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Drives compartilhados\COLIC\2026\recepção\"/>
    </mc:Choice>
  </mc:AlternateContent>
  <bookViews>
    <workbookView xWindow="0" yWindow="0" windowWidth="24000" windowHeight="9630"/>
  </bookViews>
  <sheets>
    <sheet name="Resumo" sheetId="1" r:id="rId1"/>
    <sheet name="Recepcionista" sheetId="2" r:id="rId2"/>
    <sheet name="Recepcionista Noturno" sheetId="3" r:id="rId3"/>
    <sheet name="Porteiro" sheetId="4" r:id="rId4"/>
    <sheet name="Porteiro noturno" sheetId="5" r:id="rId5"/>
    <sheet name="Copeira" sheetId="6" r:id="rId6"/>
    <sheet name="Uniformes" sheetId="7" r:id="rId7"/>
  </sheets>
  <calcPr calcId="162913"/>
  <extLst>
    <ext uri="GoogleSheetsCustomDataVersion2">
      <go:sheetsCustomData xmlns:go="http://customooxmlschemas.google.com/" r:id="rId11" roundtripDataChecksum="4f0sa288QNUTw72zd4wI+v8dTZGOaEQA9e/y60HCaNM="/>
    </ext>
  </extLst>
</workbook>
</file>

<file path=xl/calcChain.xml><?xml version="1.0" encoding="utf-8"?>
<calcChain xmlns="http://schemas.openxmlformats.org/spreadsheetml/2006/main">
  <c r="Q12" i="1" l="1"/>
  <c r="Q13" i="1"/>
  <c r="Q14" i="1"/>
  <c r="Q15" i="1"/>
  <c r="Q11" i="1"/>
  <c r="L11" i="1"/>
  <c r="N11" i="1"/>
  <c r="J15" i="1"/>
  <c r="J14" i="1"/>
  <c r="J13" i="1"/>
  <c r="J12" i="1"/>
  <c r="J11" i="1"/>
  <c r="L12" i="1" l="1"/>
  <c r="N12" i="1" s="1"/>
  <c r="L13" i="1"/>
  <c r="N13" i="1" s="1"/>
  <c r="L14" i="1"/>
  <c r="N14" i="1" s="1"/>
  <c r="L15" i="1"/>
  <c r="N15" i="1" s="1"/>
  <c r="L16" i="1" l="1"/>
  <c r="N16" i="1"/>
</calcChain>
</file>

<file path=xl/sharedStrings.xml><?xml version="1.0" encoding="utf-8"?>
<sst xmlns="http://schemas.openxmlformats.org/spreadsheetml/2006/main" count="1277" uniqueCount="197">
  <si>
    <t>Quadro Resumo</t>
  </si>
  <si>
    <t>Prestação de serviços continuados de recepção, portaria e copeiragem, conforme condições, quantidades e exigências estabelecidas neste Edital e seus anexos. O lance deverá ser ofertado pelo valor mensal do item.</t>
  </si>
  <si>
    <t>Unidade de medida adotada: Posto de trabalho</t>
  </si>
  <si>
    <t>O prazo de vigência do contrato é de 60 (sessena) meses</t>
  </si>
  <si>
    <t>CONVENÇÃO COLETIVA DE TRABALHO 2026/2026</t>
  </si>
  <si>
    <t>NÚMERO DE REGISTRO NO MTE:</t>
  </si>
  <si>
    <t>RS000041/2026</t>
  </si>
  <si>
    <t>Resumo dos preços ofertados para o Grupo 01:</t>
  </si>
  <si>
    <t>Item</t>
  </si>
  <si>
    <t>Descrição/ especificação</t>
  </si>
  <si>
    <t>QTDE. POSTOS
[a]</t>
  </si>
  <si>
    <t>VALOR MENSAL DE
CADA POSTO (R$)
[b]</t>
  </si>
  <si>
    <t>VALOR MENSAL (R$)
[c] = [a] x [b]</t>
  </si>
  <si>
    <t>VALOR TOTAL PARA 60 MESES (R$)
[d] = [c] x 60</t>
  </si>
  <si>
    <t>G1</t>
  </si>
  <si>
    <t>Recepcionista 30 horas semanais.</t>
  </si>
  <si>
    <t>Recepcionista 30 horas C/Add Noturno</t>
  </si>
  <si>
    <t>Porteiro 30 horas semanais.</t>
  </si>
  <si>
    <t>Porteiro 30 horas C/Add Noturno</t>
  </si>
  <si>
    <t>Copeira 40 horas semanais.</t>
  </si>
  <si>
    <t>TOTAL GLOBAL</t>
  </si>
  <si>
    <t>Processo Administrativo n.° 23166.000255.2026-22</t>
  </si>
  <si>
    <t>PREGÃO ELETRÔNICO Nº 90004/2026</t>
  </si>
  <si>
    <t>PLANILHA DE CUSTOS E FORMAÇÃO DE PREÇOS</t>
  </si>
  <si>
    <t>Com ajustes após publicação da Lei n° 13.467, de 2017; IN 5/17 e IN7/18</t>
  </si>
  <si>
    <t>Dados para composição dos custos referentes a mão de obra</t>
  </si>
  <si>
    <t>Tipo de Serviço (mesmo serviço com características distintas)</t>
  </si>
  <si>
    <t>Classificação Brasileira de Ocupações (CBO)</t>
  </si>
  <si>
    <t>4221-05</t>
  </si>
  <si>
    <t>Salário Normativo da Categoria Profissional</t>
  </si>
  <si>
    <t>Categoria Profissional (vinculada à execução contratual)</t>
  </si>
  <si>
    <t>Convenção Coletiva</t>
  </si>
  <si>
    <t>Data-Base da Categoria (dia/mês/ano)</t>
  </si>
  <si>
    <t>01º de janeiro</t>
  </si>
  <si>
    <t>Data de apresentação desta proposta de preços</t>
  </si>
  <si>
    <t>xx/xx/26</t>
  </si>
  <si>
    <t>Local da prestação dos serviços</t>
  </si>
  <si>
    <t>Charqueadas/RS</t>
  </si>
  <si>
    <t>Nota 1: Deverá ser elaborado um quadro para cada tipo de serviço.</t>
  </si>
  <si>
    <t>Nota 2: A planilha será calculada considerando o valor mensal do empregado.</t>
  </si>
  <si>
    <t>Módulo 1 - Composição da Remuneração</t>
  </si>
  <si>
    <t>Composição da Remuneração</t>
  </si>
  <si>
    <t>Valor (R$)</t>
  </si>
  <si>
    <t>A</t>
  </si>
  <si>
    <r>
      <rPr>
        <sz val="10"/>
        <color theme="1"/>
        <rFont val="Calibri"/>
      </rPr>
      <t>Salário-Base</t>
    </r>
    <r>
      <rPr>
        <sz val="10"/>
        <color rgb="FFFF0000"/>
        <rFont val="Calibri"/>
      </rPr>
      <t xml:space="preserve"> (a considerar tendo em vista o ETP)</t>
    </r>
  </si>
  <si>
    <t>B</t>
  </si>
  <si>
    <t>Adicional de Periculosidade</t>
  </si>
  <si>
    <t>R$ -</t>
  </si>
  <si>
    <t>C</t>
  </si>
  <si>
    <t>Adicional de Insalubridade</t>
  </si>
  <si>
    <t>D</t>
  </si>
  <si>
    <t>Adicional Noturno</t>
  </si>
  <si>
    <t>E</t>
  </si>
  <si>
    <t>Adicional de Hora Noturna Reduzida</t>
  </si>
  <si>
    <t>F</t>
  </si>
  <si>
    <t>Outros (Gratificação por Assiduidade)</t>
  </si>
  <si>
    <t>Total</t>
  </si>
  <si>
    <t>Nota 1: O Módulo 1 refere-se ao valor mensal devido ao empregado pela prestação do serviço no período de 12 meses.</t>
  </si>
  <si>
    <t>Módulo 2 - Encargos e Benefícios Anuais, Mensais e Diários</t>
  </si>
  <si>
    <t>Nota 1: Como a planilha de custos e formação de preços é calculada mensalmente, provisiona-se proporcionalmente 1/12 (um doze avos) dos valores referentes a gratificação natalina, férias e adicional de férias.</t>
  </si>
  <si>
    <t>Nota 2: O adicional de férias contido no Submódulo 2.1 corresponde a 1/3 (um terço) da remuneração que por sua vez é divido por 12 (doze) conforme Nota 1 acima.</t>
  </si>
  <si>
    <t>Nota 3: Levando em consideração a vigência contratual prevista no art. 57 da Lei nº 8.666, de 23 de junho de 1993, a rubrica férias tem como objetivo principal suprir a necessidade do pagamento das férias remuneradas ao final do contrato de 12 meses. Esta rubrica, quando da prorrogação contratual, torna-se custo não renovável.</t>
  </si>
  <si>
    <t>Submódulo 2.1 - 13º (décimo terceiro) Salário, Férias e Adicional de Férias</t>
  </si>
  <si>
    <t>2.1</t>
  </si>
  <si>
    <t>13º (décimo terceiro) Salário, Férias e Adicional de Férias</t>
  </si>
  <si>
    <t>Percentual (%)</t>
  </si>
  <si>
    <t>13º (décimo terceiro) Salário</t>
  </si>
  <si>
    <t>Férias e Adicional de Férias</t>
  </si>
  <si>
    <t>TOTAL</t>
  </si>
  <si>
    <t>• DECLARAMOS para os fins de direito, caso seja declarada vencedora do certame e celebrado o respectivo Contrato Administrativo, que se compromete a observar a legislação trabalhista, previdenciária e de segurança e saúde do trabalho, responsabilizando-se pela formalização e registro contratuais e pela previsão de gastos com meio ambiente do trabalho, incluindo equipamentos de proteção;"</t>
  </si>
  <si>
    <t>Base de cálculo deste submódulo (M1+SM2.1):</t>
  </si>
  <si>
    <t>2.2</t>
  </si>
  <si>
    <t>GPS, FGTS e outras contribuições</t>
  </si>
  <si>
    <t>INSS</t>
  </si>
  <si>
    <t>Salário Educação</t>
  </si>
  <si>
    <t>SAT - A licitante deve comprovar com a SEFIP o percentual (1% a 3%)</t>
  </si>
  <si>
    <t>SESC ou SESI</t>
  </si>
  <si>
    <t>SENAI - SENAC</t>
  </si>
  <si>
    <t>SEBRAE</t>
  </si>
  <si>
    <t>G</t>
  </si>
  <si>
    <t>INCRA</t>
  </si>
  <si>
    <t>H</t>
  </si>
  <si>
    <t>FGTS</t>
  </si>
  <si>
    <t>Nota 1: Os percentuais dos encargos previdenciários, do FGTS e demais contribuições são aqueles estabelecidos pela legislação vigente.</t>
  </si>
  <si>
    <t>Nota 2: O SAT a depender do grau de risco do serviço irá variar entre 1%, para risco leve, de 2%, para risco médio, e de 3% de risco grave.</t>
  </si>
  <si>
    <t>Nota 3: Esses percentuais incidem sobre o Módulo 1, o Submódulo 2.1.</t>
  </si>
  <si>
    <t>Submódulo 2.3 - Benefícios Mensais e Diários.</t>
  </si>
  <si>
    <t>2.3</t>
  </si>
  <si>
    <t>Benefícios Mensais e Diários</t>
  </si>
  <si>
    <t>Vale Transporte</t>
  </si>
  <si>
    <t>Auxílio-Refeição/Alimentação, conforme CCT (Vales, cesta básica etc.)</t>
  </si>
  <si>
    <t>Plano de Saúde</t>
  </si>
  <si>
    <t>Seguro de vida</t>
  </si>
  <si>
    <t>Cesta Básica</t>
  </si>
  <si>
    <t>Plano de Benefício Social Familiar</t>
  </si>
  <si>
    <t>Benefício Assistencial ao Trabalhador</t>
  </si>
  <si>
    <t>Plano Odontológico</t>
  </si>
  <si>
    <t>I</t>
  </si>
  <si>
    <t>Prêmio Assiduidade</t>
  </si>
  <si>
    <t>Nota 1: O valor informado deverá ser o custo real do benefício (descontado o valor eventualmente pago pelo empregado).</t>
  </si>
  <si>
    <t>Nota 2: Observar a previsão dos benefícios contidos em Acordos, Convenções e Dissídios Coletivos de Trabalho e atentar-se ao disposto no art. 6º da Instrução Normativa 05/2017-SEGES/MPDG (pagamento de participação em lucros e resultados).</t>
  </si>
  <si>
    <t>Quadro-Resumo do Módulo 2 - Encargos e Benefícios anuais, mensais e diários</t>
  </si>
  <si>
    <t>Encargos e Benefícios Anuais, Mensais e Diários</t>
  </si>
  <si>
    <t>Módulo 3 - Provisão para Rescisão</t>
  </si>
  <si>
    <t>Base de cálculo deste Modulo (M1):</t>
  </si>
  <si>
    <t>Provisão para Rescisão</t>
  </si>
  <si>
    <t>%</t>
  </si>
  <si>
    <t>Aviso Prévio Indenizado</t>
  </si>
  <si>
    <t>Incidência do FGTS sobre o Aviso Prévio Indenizado</t>
  </si>
  <si>
    <t>Multa do FGTS e contribuição social sobre o Aviso Prévio Indenizado.</t>
  </si>
  <si>
    <t>Aviso Prévio Trabalhado</t>
  </si>
  <si>
    <t>Incidência de GPS, FGTS e outras contribuições sobre o Aviso Prévio Trabalhado</t>
  </si>
  <si>
    <t>Multa do FGTS e contribuição social sobre o Aviso Prévio Trabalhado</t>
  </si>
  <si>
    <t>Módulo 4 - Custo de Reposição do Profissional Ausente</t>
  </si>
  <si>
    <t>Nota 1: Os itens que contemplam o módulo 4 se referem ao custo dos dias trabalhados pelo repositor/substituto, quando o empregado alocado na prestação de serviço estiver ausente, conforme as previsões estabelecidas na legislação.</t>
  </si>
  <si>
    <t>Submódulo 4.1 - Ausências Legais</t>
  </si>
  <si>
    <t>Base de cálculo deste Modulo (M1+SM2.2):</t>
  </si>
  <si>
    <t>4.1</t>
  </si>
  <si>
    <t>Ausências Legais</t>
  </si>
  <si>
    <t>Substituto na cobertura de Férias</t>
  </si>
  <si>
    <t>Substituto na cobertura de Ausências Legais</t>
  </si>
  <si>
    <r>
      <rPr>
        <sz val="10"/>
        <color theme="1"/>
        <rFont val="Calibri"/>
      </rPr>
      <t xml:space="preserve">Substituto na cobertura de Licença - </t>
    </r>
    <r>
      <rPr>
        <i/>
        <sz val="10"/>
        <color theme="1"/>
        <rFont val="Calibri"/>
      </rPr>
      <t>Paternidade</t>
    </r>
  </si>
  <si>
    <t>Substituto na cobertura de Ausência por acidente de trabalho</t>
  </si>
  <si>
    <t>Substituto na cobertura de Afastamento Maternidade</t>
  </si>
  <si>
    <t>Substituto na cobertura de Outras ausências (especificar)</t>
  </si>
  <si>
    <t>Submódulo 4.2 - Intrajornada</t>
  </si>
  <si>
    <t>Base de cálculo da Intrajornada (M1+M2+M3):</t>
  </si>
  <si>
    <t>4.2</t>
  </si>
  <si>
    <t>Intrajornada</t>
  </si>
  <si>
    <t>Substituto na cobertura de Intervalo para repouso ou alimentação</t>
  </si>
  <si>
    <t>Quadro-Resumo do Módulo 4 - Custo de Reposição do Profissional Ausente</t>
  </si>
  <si>
    <t>Custo de Reposição do Profissional Ausente</t>
  </si>
  <si>
    <t>Substituto nas Ausências Legais</t>
  </si>
  <si>
    <t>Substituto na Intrajornada</t>
  </si>
  <si>
    <t>Módulo 5 - Insumos Diversos</t>
  </si>
  <si>
    <t>Insumos Diversos</t>
  </si>
  <si>
    <t>Uniformes</t>
  </si>
  <si>
    <t>Materiais</t>
  </si>
  <si>
    <t>Equipamentos</t>
  </si>
  <si>
    <t>Outros (Materiais de consumo)</t>
  </si>
  <si>
    <t>Nota: Valores mensais por empregado.</t>
  </si>
  <si>
    <t>Módulo 6 - Custos Indiretos, Tributos e Lucro</t>
  </si>
  <si>
    <t>Base de cálculo dos custos indiretos (BCCI = M1+M2+M3+M4+M5)</t>
  </si>
  <si>
    <t>Base de cálculo do lucro (BCL = BCCI+Custos Indiretos)</t>
  </si>
  <si>
    <t>Base de cálculo dos tributos (BCT = (BCL+Lucro)/((1-(Somatório da % de tributos)))</t>
  </si>
  <si>
    <t>Custos Indiretos, Tributos e Lucro</t>
  </si>
  <si>
    <t>Custos Indiretos</t>
  </si>
  <si>
    <t>Lucro</t>
  </si>
  <si>
    <t>Tributos</t>
  </si>
  <si>
    <t>C.1. Tributos Federais (COFINS)</t>
  </si>
  <si>
    <t>C.2. Tributos Federais (PIS)</t>
  </si>
  <si>
    <t>C.3. Tributos Estaduais (especificar)</t>
  </si>
  <si>
    <t>C.4. Tributos Municipais (ISS)</t>
  </si>
  <si>
    <t>Nota 1: Custos Indiretos, Tributos e Lucro por empregado.</t>
  </si>
  <si>
    <t>Nota 2: O valor referente a tributos é obtido aplicando-se o percentual sobre o valor do faturamento.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</si>
  <si>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</si>
  <si>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</si>
  <si>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</si>
  <si>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</si>
  <si>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>Valor Total por Empregado</t>
  </si>
  <si>
    <t>Recepcionista 30h C/Add Noturno</t>
  </si>
  <si>
    <t>xx/xx/2026</t>
  </si>
  <si>
    <r>
      <rPr>
        <sz val="10"/>
        <color theme="1"/>
        <rFont val="Calibri"/>
      </rPr>
      <t>Salário-Base</t>
    </r>
    <r>
      <rPr>
        <sz val="10"/>
        <color rgb="FFFF0000"/>
        <rFont val="Calibri"/>
      </rPr>
      <t xml:space="preserve"> (a considerar tendo em vista o ETP)</t>
    </r>
  </si>
  <si>
    <r>
      <rPr>
        <sz val="10"/>
        <color theme="1"/>
        <rFont val="Calibri"/>
      </rPr>
      <t xml:space="preserve">Substituto na cobertura de Licença - </t>
    </r>
    <r>
      <rPr>
        <i/>
        <sz val="10"/>
        <color theme="1"/>
        <rFont val="Calibri"/>
      </rPr>
      <t>Paternidade</t>
    </r>
  </si>
  <si>
    <t>5174-10</t>
  </si>
  <si>
    <r>
      <rPr>
        <sz val="10"/>
        <color theme="1"/>
        <rFont val="Calibri"/>
      </rPr>
      <t>Salário-Base</t>
    </r>
    <r>
      <rPr>
        <sz val="10"/>
        <color rgb="FFFF0000"/>
        <rFont val="Calibri"/>
      </rPr>
      <t xml:space="preserve"> (a considerar tendo em vista o ETP)</t>
    </r>
  </si>
  <si>
    <r>
      <rPr>
        <sz val="10"/>
        <color theme="1"/>
        <rFont val="Calibri"/>
      </rPr>
      <t xml:space="preserve">Substituto na cobertura de Licença - </t>
    </r>
    <r>
      <rPr>
        <i/>
        <sz val="10"/>
        <color theme="1"/>
        <rFont val="Calibri"/>
      </rPr>
      <t>Paternidade</t>
    </r>
  </si>
  <si>
    <t>-</t>
  </si>
  <si>
    <t>Porteiro 30h C/Add Noturno</t>
  </si>
  <si>
    <r>
      <rPr>
        <sz val="10"/>
        <color theme="1"/>
        <rFont val="Calibri"/>
      </rPr>
      <t>Salário-Base</t>
    </r>
    <r>
      <rPr>
        <sz val="10"/>
        <color rgb="FFFF0000"/>
        <rFont val="Calibri"/>
      </rPr>
      <t xml:space="preserve"> (a considerar tendo em vista o ETP)</t>
    </r>
  </si>
  <si>
    <r>
      <rPr>
        <sz val="10"/>
        <color theme="1"/>
        <rFont val="Calibri"/>
      </rPr>
      <t xml:space="preserve">Substituto na cobertura de Licença - </t>
    </r>
    <r>
      <rPr>
        <i/>
        <sz val="10"/>
        <color theme="1"/>
        <rFont val="Calibri"/>
      </rPr>
      <t>Paternidade</t>
    </r>
  </si>
  <si>
    <t>5134-25</t>
  </si>
  <si>
    <r>
      <rPr>
        <sz val="10"/>
        <color theme="1"/>
        <rFont val="Calibri"/>
      </rPr>
      <t>Salário-Base</t>
    </r>
    <r>
      <rPr>
        <sz val="10"/>
        <color rgb="FFFF0000"/>
        <rFont val="Calibri"/>
      </rPr>
      <t xml:space="preserve"> (a considerar tendo em vista o ETP)</t>
    </r>
  </si>
  <si>
    <r>
      <rPr>
        <sz val="10"/>
        <color theme="1"/>
        <rFont val="Calibri"/>
      </rPr>
      <t xml:space="preserve">Substituto na cobertura de Licença - </t>
    </r>
    <r>
      <rPr>
        <i/>
        <sz val="10"/>
        <color theme="1"/>
        <rFont val="Calibri"/>
      </rPr>
      <t>Paternidade</t>
    </r>
  </si>
  <si>
    <t>UNIFORMES</t>
  </si>
  <si>
    <t>Itens</t>
  </si>
  <si>
    <t>Descrição</t>
  </si>
  <si>
    <t>Unidade</t>
  </si>
  <si>
    <t>Valor unitário</t>
  </si>
  <si>
    <t>Qte Anual</t>
  </si>
  <si>
    <t>Valor Anual</t>
  </si>
  <si>
    <t>Valor proporcional por mês</t>
  </si>
  <si>
    <t>Calça alfaiataria de bom caimento</t>
  </si>
  <si>
    <t>camisa gola polo tecido piquet identificada com a logomarca da empresa</t>
  </si>
  <si>
    <t>Blusão de lã identificado com a logo da empresa</t>
  </si>
  <si>
    <t>Jaqueta forrada estruturada identificada com a logomarca da empresa com bom caimento e apresentação formal.</t>
  </si>
  <si>
    <t>TOTAL DO CUSTO MENSAL COM UNIFORMES</t>
  </si>
  <si>
    <t>Qte anual</t>
  </si>
  <si>
    <t>Valor ANUAL</t>
  </si>
  <si>
    <t>Capa de chuva em nylon</t>
  </si>
  <si>
    <t>Touca em tecido oxford com tela em tule</t>
  </si>
  <si>
    <t>unidade</t>
  </si>
  <si>
    <t>Sapatos em material confortável</t>
  </si>
  <si>
    <t>Par</t>
  </si>
  <si>
    <t>Jaleco com identificação da empresa</t>
  </si>
  <si>
    <t>avental com identificação da empresa</t>
  </si>
  <si>
    <t>Valor unitário total (R$) [e] = [b] x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</si>
</sst>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12">
    <font>
      <sz val="11"/>
      <color theme="1"/>
      <name val="Calibri"/>
      <scheme val="minor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0"/>
      <color theme="1"/>
      <name val="Calibri"/>
    </font>
    <font>
      <b/>
      <sz val="10"/>
      <color theme="1"/>
      <name val="Calibri"/>
    </font>
    <font>
      <sz val="11"/>
      <color theme="1"/>
      <name val="Calibri"/>
      <scheme val="minor"/>
    </font>
    <font>
      <b/>
      <sz val="11"/>
      <color theme="1"/>
      <name val="Calibri"/>
    </font>
    <font>
      <sz val="10"/>
      <color rgb="FFFF0000"/>
      <name val="Calibri"/>
    </font>
    <font>
      <i/>
      <sz val="10"/>
      <color theme="1"/>
      <name val="Calibri"/>
    </font>
    <font>
      <b/>
      <sz val="10"/>
      <color rgb="FFFF0000"/>
      <name val="Calibri"/>
      <family val="2"/>
    </font>
    <font>
      <sz val="10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2E75B5"/>
        <bgColor rgb="FF2E75B5"/>
      </patternFill>
    </fill>
    <fill>
      <patternFill patternType="solid">
        <fgColor rgb="FF9CC2E5"/>
        <bgColor rgb="FF9CC2E5"/>
      </patternFill>
    </fill>
    <fill>
      <patternFill patternType="solid">
        <fgColor rgb="FFFFFF00"/>
        <bgColor rgb="FFFFFF00"/>
      </patternFill>
    </fill>
    <fill>
      <patternFill patternType="solid">
        <fgColor rgb="FFDEEAF6"/>
        <bgColor rgb="FFDEEAF6"/>
      </patternFill>
    </fill>
    <fill>
      <patternFill patternType="solid">
        <fgColor rgb="FFD6DCE4"/>
        <bgColor rgb="FFD6DCE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83">
    <xf numFmtId="0" fontId="0" fillId="0" borderId="0" xfId="0" applyFont="1" applyAlignment="1"/>
    <xf numFmtId="0" fontId="3" fillId="3" borderId="4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8" fontId="3" fillId="0" borderId="0" xfId="0" applyNumberFormat="1" applyFont="1"/>
    <xf numFmtId="0" fontId="3" fillId="5" borderId="8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8" fontId="4" fillId="7" borderId="12" xfId="0" applyNumberFormat="1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8" fontId="4" fillId="7" borderId="12" xfId="0" applyNumberFormat="1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3" fillId="0" borderId="19" xfId="0" applyFont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8" fontId="4" fillId="0" borderId="10" xfId="0" applyNumberFormat="1" applyFont="1" applyBorder="1" applyAlignment="1">
      <alignment horizontal="right" vertical="center" wrapText="1"/>
    </xf>
    <xf numFmtId="10" fontId="4" fillId="0" borderId="10" xfId="0" applyNumberFormat="1" applyFont="1" applyBorder="1" applyAlignment="1">
      <alignment horizontal="center" vertical="center" wrapText="1"/>
    </xf>
    <xf numFmtId="10" fontId="4" fillId="3" borderId="12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8" fontId="4" fillId="3" borderId="4" xfId="0" applyNumberFormat="1" applyFont="1" applyFill="1" applyBorder="1" applyAlignment="1">
      <alignment horizontal="center" vertical="center" wrapText="1"/>
    </xf>
    <xf numFmtId="8" fontId="4" fillId="0" borderId="18" xfId="0" applyNumberFormat="1" applyFont="1" applyBorder="1" applyAlignment="1">
      <alignment horizontal="center" vertical="center" wrapText="1"/>
    </xf>
    <xf numFmtId="8" fontId="4" fillId="3" borderId="12" xfId="0" applyNumberFormat="1" applyFont="1" applyFill="1" applyBorder="1" applyAlignment="1">
      <alignment horizontal="right" vertical="center" wrapText="1"/>
    </xf>
    <xf numFmtId="4" fontId="4" fillId="3" borderId="8" xfId="0" applyNumberFormat="1" applyFont="1" applyFill="1" applyBorder="1" applyAlignment="1">
      <alignment horizontal="center" vertical="center" wrapText="1"/>
    </xf>
    <xf numFmtId="4" fontId="4" fillId="0" borderId="18" xfId="0" applyNumberFormat="1" applyFont="1" applyBorder="1" applyAlignment="1">
      <alignment horizontal="right" vertical="center" wrapText="1"/>
    </xf>
    <xf numFmtId="0" fontId="3" fillId="0" borderId="13" xfId="0" applyFont="1" applyBorder="1" applyAlignment="1">
      <alignment vertical="center" wrapText="1"/>
    </xf>
    <xf numFmtId="0" fontId="4" fillId="7" borderId="12" xfId="0" applyFont="1" applyFill="1" applyBorder="1" applyAlignment="1">
      <alignment horizontal="right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horizontal="center" vertical="center" wrapText="1"/>
    </xf>
    <xf numFmtId="8" fontId="3" fillId="9" borderId="12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3" fillId="0" borderId="13" xfId="0" applyFont="1" applyBorder="1" applyAlignment="1">
      <alignment horizontal="center" wrapText="1"/>
    </xf>
    <xf numFmtId="0" fontId="5" fillId="4" borderId="5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4" fillId="0" borderId="5" xfId="0" applyFont="1" applyBorder="1" applyAlignment="1">
      <alignment vertical="center" wrapText="1"/>
    </xf>
    <xf numFmtId="8" fontId="4" fillId="0" borderId="5" xfId="0" applyNumberFormat="1" applyFont="1" applyBorder="1" applyAlignment="1">
      <alignment horizontal="right"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8" fontId="4" fillId="3" borderId="5" xfId="0" applyNumberFormat="1" applyFont="1" applyFill="1" applyBorder="1" applyAlignment="1">
      <alignment horizontal="right" vertical="center" wrapText="1"/>
    </xf>
    <xf numFmtId="8" fontId="5" fillId="4" borderId="5" xfId="0" applyNumberFormat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13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0" borderId="5" xfId="0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right" vertical="center" wrapText="1"/>
    </xf>
    <xf numFmtId="0" fontId="2" fillId="0" borderId="16" xfId="0" applyFont="1" applyBorder="1"/>
    <xf numFmtId="0" fontId="4" fillId="6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4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/>
    <xf numFmtId="0" fontId="4" fillId="6" borderId="14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4" fillId="0" borderId="0" xfId="0" applyFont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2" fillId="0" borderId="20" xfId="0" applyFont="1" applyBorder="1"/>
    <xf numFmtId="0" fontId="4" fillId="0" borderId="18" xfId="0" applyFont="1" applyBorder="1" applyAlignment="1">
      <alignment horizontal="right" vertical="center" wrapText="1"/>
    </xf>
    <xf numFmtId="0" fontId="2" fillId="0" borderId="18" xfId="0" applyFont="1" applyBorder="1"/>
    <xf numFmtId="0" fontId="7" fillId="2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vertical="center" wrapText="1"/>
    </xf>
    <xf numFmtId="0" fontId="2" fillId="0" borderId="24" xfId="0" applyFont="1" applyBorder="1"/>
    <xf numFmtId="0" fontId="2" fillId="0" borderId="25" xfId="0" applyFont="1" applyBorder="1"/>
    <xf numFmtId="0" fontId="0" fillId="0" borderId="8" xfId="0" applyFont="1" applyBorder="1" applyAlignment="1"/>
    <xf numFmtId="0" fontId="2" fillId="0" borderId="8" xfId="0" applyFont="1" applyBorder="1" applyAlignment="1"/>
    <xf numFmtId="44" fontId="0" fillId="0" borderId="8" xfId="0" applyNumberFormat="1" applyFont="1" applyBorder="1" applyAlignment="1"/>
    <xf numFmtId="0" fontId="10" fillId="4" borderId="26" xfId="0" applyFont="1" applyFill="1" applyBorder="1" applyAlignment="1">
      <alignment vertical="center" wrapText="1"/>
    </xf>
    <xf numFmtId="44" fontId="11" fillId="3" borderId="12" xfId="1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0"/>
  <sheetViews>
    <sheetView tabSelected="1" workbookViewId="0">
      <selection activeCell="P20" sqref="P20"/>
    </sheetView>
  </sheetViews>
  <sheetFormatPr defaultColWidth="14.42578125" defaultRowHeight="15" customHeight="1"/>
  <cols>
    <col min="1" max="2" width="8.7109375" customWidth="1"/>
    <col min="3" max="3" width="5.28515625" customWidth="1"/>
    <col min="4" max="4" width="7.42578125" customWidth="1"/>
    <col min="5" max="5" width="5.5703125" customWidth="1"/>
    <col min="6" max="6" width="7.140625" customWidth="1"/>
    <col min="7" max="7" width="6.28515625" customWidth="1"/>
    <col min="8" max="8" width="7.28515625" customWidth="1"/>
    <col min="9" max="9" width="6.28515625" customWidth="1"/>
    <col min="10" max="16" width="8.7109375" customWidth="1"/>
    <col min="17" max="17" width="18" bestFit="1" customWidth="1"/>
    <col min="18" max="18" width="14.28515625" bestFit="1" customWidth="1"/>
    <col min="19" max="26" width="8.7109375" customWidth="1"/>
  </cols>
  <sheetData>
    <row r="1" spans="1:19" ht="15.75" customHeight="1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</row>
    <row r="2" spans="1:19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9" ht="25.5" customHeight="1">
      <c r="A3" s="45" t="s">
        <v>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2"/>
    </row>
    <row r="4" spans="1:19">
      <c r="A4" s="45" t="s">
        <v>2</v>
      </c>
      <c r="B4" s="41"/>
      <c r="C4" s="41"/>
      <c r="D4" s="41"/>
      <c r="E4" s="41"/>
      <c r="F4" s="41"/>
      <c r="G4" s="42"/>
      <c r="H4" s="45" t="s">
        <v>3</v>
      </c>
      <c r="I4" s="41"/>
      <c r="J4" s="41"/>
      <c r="K4" s="41"/>
      <c r="L4" s="41"/>
      <c r="M4" s="41"/>
      <c r="N4" s="41"/>
      <c r="O4" s="41"/>
      <c r="P4" s="42"/>
    </row>
    <row r="5" spans="1:19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9">
      <c r="A6" s="55" t="s">
        <v>4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2"/>
    </row>
    <row r="7" spans="1:19" ht="15.75" thickBot="1">
      <c r="A7" s="43" t="s">
        <v>5</v>
      </c>
      <c r="B7" s="41"/>
      <c r="C7" s="41"/>
      <c r="D7" s="41"/>
      <c r="E7" s="41"/>
      <c r="F7" s="41"/>
      <c r="G7" s="42"/>
      <c r="H7" s="43" t="s">
        <v>6</v>
      </c>
      <c r="I7" s="41"/>
      <c r="J7" s="41"/>
      <c r="K7" s="41"/>
      <c r="L7" s="41"/>
      <c r="M7" s="41"/>
      <c r="N7" s="41"/>
      <c r="O7" s="41"/>
      <c r="P7" s="42"/>
    </row>
    <row r="8" spans="1:19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R8" s="78"/>
      <c r="S8" s="78"/>
    </row>
    <row r="9" spans="1:19" ht="15.75" thickBot="1">
      <c r="A9" s="3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R9" s="78"/>
      <c r="S9" s="78"/>
    </row>
    <row r="10" spans="1:19" ht="38.25" customHeight="1" thickBot="1">
      <c r="A10" s="40" t="s">
        <v>8</v>
      </c>
      <c r="B10" s="42"/>
      <c r="C10" s="40" t="s">
        <v>9</v>
      </c>
      <c r="D10" s="41"/>
      <c r="E10" s="41"/>
      <c r="F10" s="41"/>
      <c r="G10" s="42"/>
      <c r="H10" s="40" t="s">
        <v>10</v>
      </c>
      <c r="I10" s="42"/>
      <c r="J10" s="40" t="s">
        <v>11</v>
      </c>
      <c r="K10" s="42"/>
      <c r="L10" s="40" t="s">
        <v>12</v>
      </c>
      <c r="M10" s="42"/>
      <c r="N10" s="40" t="s">
        <v>13</v>
      </c>
      <c r="O10" s="41"/>
      <c r="P10" s="41"/>
      <c r="Q10" s="81" t="s">
        <v>196</v>
      </c>
      <c r="R10" s="79"/>
      <c r="S10" s="79"/>
    </row>
    <row r="11" spans="1:19" ht="15.75" thickBot="1">
      <c r="A11" s="49" t="s">
        <v>14</v>
      </c>
      <c r="B11" s="4">
        <v>1</v>
      </c>
      <c r="C11" s="43" t="s">
        <v>15</v>
      </c>
      <c r="D11" s="41"/>
      <c r="E11" s="41"/>
      <c r="F11" s="41"/>
      <c r="G11" s="42"/>
      <c r="H11" s="55">
        <v>2</v>
      </c>
      <c r="I11" s="42"/>
      <c r="J11" s="44">
        <f>Recepcionista!C161</f>
        <v>3914.9</v>
      </c>
      <c r="K11" s="42"/>
      <c r="L11" s="44">
        <f>J11*H11</f>
        <v>7829.8</v>
      </c>
      <c r="M11" s="42"/>
      <c r="N11" s="44">
        <f>L11*60</f>
        <v>469788</v>
      </c>
      <c r="O11" s="41"/>
      <c r="P11" s="42"/>
      <c r="Q11" s="82">
        <f>J11*60</f>
        <v>234894</v>
      </c>
      <c r="R11" s="80"/>
      <c r="S11" s="78"/>
    </row>
    <row r="12" spans="1:19" ht="15.75" thickBot="1">
      <c r="A12" s="50"/>
      <c r="B12" s="4">
        <v>2</v>
      </c>
      <c r="C12" s="43" t="s">
        <v>16</v>
      </c>
      <c r="D12" s="41"/>
      <c r="E12" s="41"/>
      <c r="F12" s="41"/>
      <c r="G12" s="42"/>
      <c r="H12" s="55">
        <v>1</v>
      </c>
      <c r="I12" s="42"/>
      <c r="J12" s="44">
        <f>'Recepcionista Noturno'!C161</f>
        <v>4080.63</v>
      </c>
      <c r="K12" s="42"/>
      <c r="L12" s="44">
        <f t="shared" ref="L11:L15" si="0">J12*H12</f>
        <v>4080.63</v>
      </c>
      <c r="M12" s="42"/>
      <c r="N12" s="44">
        <f t="shared" ref="N11:N15" si="1">L12*60</f>
        <v>244837.80000000002</v>
      </c>
      <c r="O12" s="41"/>
      <c r="P12" s="42"/>
      <c r="Q12" s="82">
        <f t="shared" ref="Q12:Q15" si="2">J12*60</f>
        <v>244837.80000000002</v>
      </c>
      <c r="R12" s="80"/>
      <c r="S12" s="78"/>
    </row>
    <row r="13" spans="1:19" ht="15.75" thickBot="1">
      <c r="A13" s="50"/>
      <c r="B13" s="4">
        <v>3</v>
      </c>
      <c r="C13" s="43" t="s">
        <v>17</v>
      </c>
      <c r="D13" s="41"/>
      <c r="E13" s="41"/>
      <c r="F13" s="41"/>
      <c r="G13" s="42"/>
      <c r="H13" s="55">
        <v>2</v>
      </c>
      <c r="I13" s="42"/>
      <c r="J13" s="44">
        <f>Porteiro!C161</f>
        <v>3809.01</v>
      </c>
      <c r="K13" s="42"/>
      <c r="L13" s="44">
        <f t="shared" si="0"/>
        <v>7618.02</v>
      </c>
      <c r="M13" s="42"/>
      <c r="N13" s="44">
        <f t="shared" si="1"/>
        <v>457081.2</v>
      </c>
      <c r="O13" s="41"/>
      <c r="P13" s="42"/>
      <c r="Q13" s="82">
        <f t="shared" si="2"/>
        <v>228540.6</v>
      </c>
      <c r="R13" s="80"/>
      <c r="S13" s="78"/>
    </row>
    <row r="14" spans="1:19" ht="15.75" thickBot="1">
      <c r="A14" s="50"/>
      <c r="B14" s="5">
        <v>4</v>
      </c>
      <c r="C14" s="45" t="s">
        <v>18</v>
      </c>
      <c r="D14" s="41"/>
      <c r="E14" s="41"/>
      <c r="F14" s="41"/>
      <c r="G14" s="42"/>
      <c r="H14" s="46">
        <v>1</v>
      </c>
      <c r="I14" s="42"/>
      <c r="J14" s="47">
        <f>'Porteiro noturno'!C161</f>
        <v>3971.99</v>
      </c>
      <c r="K14" s="42"/>
      <c r="L14" s="44">
        <f t="shared" si="0"/>
        <v>3971.99</v>
      </c>
      <c r="M14" s="42"/>
      <c r="N14" s="44">
        <f t="shared" si="1"/>
        <v>238319.4</v>
      </c>
      <c r="O14" s="41"/>
      <c r="P14" s="42"/>
      <c r="Q14" s="82">
        <f t="shared" si="2"/>
        <v>238319.4</v>
      </c>
      <c r="R14" s="80"/>
    </row>
    <row r="15" spans="1:19" ht="15.75" thickBot="1">
      <c r="A15" s="51"/>
      <c r="B15" s="5">
        <v>5</v>
      </c>
      <c r="C15" s="45" t="s">
        <v>19</v>
      </c>
      <c r="D15" s="41"/>
      <c r="E15" s="41"/>
      <c r="F15" s="41"/>
      <c r="G15" s="42"/>
      <c r="H15" s="46">
        <v>1</v>
      </c>
      <c r="I15" s="42"/>
      <c r="J15" s="47">
        <f>Copeira!C161</f>
        <v>5161.4799999999996</v>
      </c>
      <c r="K15" s="42"/>
      <c r="L15" s="44">
        <f t="shared" si="0"/>
        <v>5161.4799999999996</v>
      </c>
      <c r="M15" s="42"/>
      <c r="N15" s="44">
        <f t="shared" si="1"/>
        <v>309688.8</v>
      </c>
      <c r="O15" s="41"/>
      <c r="P15" s="42"/>
      <c r="Q15" s="82">
        <f t="shared" si="2"/>
        <v>309688.8</v>
      </c>
      <c r="R15" s="80"/>
    </row>
    <row r="16" spans="1:19" ht="15.75" thickBot="1">
      <c r="A16" s="40" t="s">
        <v>20</v>
      </c>
      <c r="B16" s="41"/>
      <c r="C16" s="41"/>
      <c r="D16" s="41"/>
      <c r="E16" s="41"/>
      <c r="F16" s="41"/>
      <c r="G16" s="41"/>
      <c r="H16" s="41"/>
      <c r="I16" s="41"/>
      <c r="J16" s="41"/>
      <c r="K16" s="42"/>
      <c r="L16" s="48">
        <f>SUM(L11:M15)</f>
        <v>28661.920000000002</v>
      </c>
      <c r="M16" s="42"/>
      <c r="N16" s="48">
        <f>SUM(N11:P15)</f>
        <v>1719715.2</v>
      </c>
      <c r="O16" s="41"/>
      <c r="P16" s="42"/>
      <c r="Q16" s="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2">
    <mergeCell ref="A7:G7"/>
    <mergeCell ref="H7:P7"/>
    <mergeCell ref="C11:G11"/>
    <mergeCell ref="H11:I11"/>
    <mergeCell ref="J11:K11"/>
    <mergeCell ref="L11:M11"/>
    <mergeCell ref="A1:P1"/>
    <mergeCell ref="A3:P3"/>
    <mergeCell ref="A4:G4"/>
    <mergeCell ref="H4:P4"/>
    <mergeCell ref="A6:P6"/>
    <mergeCell ref="N16:P16"/>
    <mergeCell ref="A10:B10"/>
    <mergeCell ref="H10:I10"/>
    <mergeCell ref="J10:K10"/>
    <mergeCell ref="L10:M10"/>
    <mergeCell ref="N10:P10"/>
    <mergeCell ref="A11:A15"/>
    <mergeCell ref="N11:P11"/>
    <mergeCell ref="N15:P15"/>
    <mergeCell ref="H12:I12"/>
    <mergeCell ref="J12:K12"/>
    <mergeCell ref="L12:M12"/>
    <mergeCell ref="N12:P12"/>
    <mergeCell ref="C13:G13"/>
    <mergeCell ref="H13:I13"/>
    <mergeCell ref="J13:K13"/>
    <mergeCell ref="C15:G15"/>
    <mergeCell ref="H15:I15"/>
    <mergeCell ref="A16:K16"/>
    <mergeCell ref="J15:K15"/>
    <mergeCell ref="L15:M15"/>
    <mergeCell ref="L16:M16"/>
    <mergeCell ref="C10:G10"/>
    <mergeCell ref="C12:G12"/>
    <mergeCell ref="N13:P13"/>
    <mergeCell ref="C14:G14"/>
    <mergeCell ref="H14:I14"/>
    <mergeCell ref="J14:K14"/>
    <mergeCell ref="L14:M14"/>
    <mergeCell ref="N14:P14"/>
    <mergeCell ref="L13:M13"/>
  </mergeCells>
  <pageMargins left="0.511811024" right="0.511811024" top="0.78740157499999996" bottom="0.78740157499999996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00"/>
  <sheetViews>
    <sheetView workbookViewId="0">
      <selection sqref="A1:B1"/>
    </sheetView>
  </sheetViews>
  <sheetFormatPr defaultColWidth="14.42578125" defaultRowHeight="15" customHeight="1"/>
  <cols>
    <col min="1" max="1" width="8.7109375" customWidth="1"/>
    <col min="2" max="2" width="54.140625" customWidth="1"/>
    <col min="3" max="3" width="15.7109375" customWidth="1"/>
    <col min="4" max="26" width="8.7109375" customWidth="1"/>
  </cols>
  <sheetData>
    <row r="1" spans="1:4" ht="51" customHeight="1">
      <c r="A1" s="61" t="s">
        <v>21</v>
      </c>
      <c r="B1" s="54"/>
      <c r="C1" s="7"/>
      <c r="D1" s="7"/>
    </row>
    <row r="2" spans="1:4" ht="25.5" customHeight="1">
      <c r="A2" s="61" t="s">
        <v>22</v>
      </c>
      <c r="B2" s="54"/>
      <c r="C2" s="7"/>
      <c r="D2" s="7"/>
    </row>
    <row r="3" spans="1:4">
      <c r="A3" s="8"/>
      <c r="B3" s="8"/>
      <c r="C3" s="8"/>
      <c r="D3" s="8"/>
    </row>
    <row r="4" spans="1:4">
      <c r="A4" s="62" t="s">
        <v>23</v>
      </c>
      <c r="B4" s="53"/>
      <c r="C4" s="53"/>
      <c r="D4" s="54"/>
    </row>
    <row r="5" spans="1:4" ht="25.5" customHeight="1">
      <c r="A5" s="63" t="s">
        <v>24</v>
      </c>
      <c r="B5" s="64"/>
      <c r="C5" s="64"/>
      <c r="D5" s="64"/>
    </row>
    <row r="6" spans="1:4">
      <c r="A6" s="8"/>
      <c r="B6" s="8"/>
      <c r="C6" s="8"/>
      <c r="D6" s="8"/>
    </row>
    <row r="7" spans="1:4" ht="25.5" customHeight="1">
      <c r="A7" s="65" t="s">
        <v>25</v>
      </c>
      <c r="B7" s="66"/>
      <c r="C7" s="58"/>
      <c r="D7" s="8"/>
    </row>
    <row r="8" spans="1:4" ht="25.5">
      <c r="A8" s="9">
        <v>1</v>
      </c>
      <c r="B8" s="10" t="s">
        <v>26</v>
      </c>
      <c r="C8" s="4" t="s">
        <v>15</v>
      </c>
      <c r="D8" s="8"/>
    </row>
    <row r="9" spans="1:4">
      <c r="A9" s="9">
        <v>2</v>
      </c>
      <c r="B9" s="10" t="s">
        <v>27</v>
      </c>
      <c r="C9" s="4" t="s">
        <v>28</v>
      </c>
      <c r="D9" s="8"/>
    </row>
    <row r="10" spans="1:4">
      <c r="A10" s="9">
        <v>3</v>
      </c>
      <c r="B10" s="10" t="s">
        <v>29</v>
      </c>
      <c r="C10" s="11">
        <v>1996.44</v>
      </c>
      <c r="D10" s="8"/>
    </row>
    <row r="11" spans="1:4" ht="25.5">
      <c r="A11" s="9">
        <v>4</v>
      </c>
      <c r="B11" s="10" t="s">
        <v>30</v>
      </c>
      <c r="C11" s="4" t="s">
        <v>15</v>
      </c>
      <c r="D11" s="8"/>
    </row>
    <row r="12" spans="1:4">
      <c r="A12" s="9">
        <v>5</v>
      </c>
      <c r="B12" s="10" t="s">
        <v>31</v>
      </c>
      <c r="C12" s="12" t="s">
        <v>6</v>
      </c>
      <c r="D12" s="8"/>
    </row>
    <row r="13" spans="1:4">
      <c r="A13" s="9">
        <v>5</v>
      </c>
      <c r="B13" s="10" t="s">
        <v>32</v>
      </c>
      <c r="C13" s="4" t="s">
        <v>33</v>
      </c>
      <c r="D13" s="8"/>
    </row>
    <row r="14" spans="1:4">
      <c r="A14" s="9">
        <v>6</v>
      </c>
      <c r="B14" s="10" t="s">
        <v>34</v>
      </c>
      <c r="C14" s="4" t="s">
        <v>35</v>
      </c>
      <c r="D14" s="8"/>
    </row>
    <row r="15" spans="1:4">
      <c r="A15" s="9">
        <v>7</v>
      </c>
      <c r="B15" s="10" t="s">
        <v>36</v>
      </c>
      <c r="C15" s="4" t="s">
        <v>37</v>
      </c>
      <c r="D15" s="8"/>
    </row>
    <row r="16" spans="1:4">
      <c r="A16" s="13" t="s">
        <v>38</v>
      </c>
      <c r="B16" s="8"/>
      <c r="C16" s="8"/>
      <c r="D16" s="8"/>
    </row>
    <row r="17" spans="1:4">
      <c r="A17" s="13" t="s">
        <v>39</v>
      </c>
      <c r="B17" s="8"/>
      <c r="C17" s="8"/>
      <c r="D17" s="8"/>
    </row>
    <row r="18" spans="1:4">
      <c r="A18" s="14"/>
      <c r="B18" s="8"/>
      <c r="C18" s="8"/>
      <c r="D18" s="8"/>
    </row>
    <row r="19" spans="1:4" ht="25.5" customHeight="1">
      <c r="A19" s="59" t="s">
        <v>40</v>
      </c>
      <c r="B19" s="53"/>
      <c r="C19" s="54"/>
      <c r="D19" s="8"/>
    </row>
    <row r="20" spans="1:4">
      <c r="A20" s="15"/>
      <c r="B20" s="15"/>
      <c r="C20" s="15"/>
      <c r="D20" s="8"/>
    </row>
    <row r="21" spans="1:4" ht="15.75" customHeight="1">
      <c r="A21" s="9">
        <v>1</v>
      </c>
      <c r="B21" s="4" t="s">
        <v>41</v>
      </c>
      <c r="C21" s="4" t="s">
        <v>42</v>
      </c>
      <c r="D21" s="8"/>
    </row>
    <row r="22" spans="1:4" ht="15.75" customHeight="1">
      <c r="A22" s="9" t="s">
        <v>43</v>
      </c>
      <c r="B22" s="10" t="s">
        <v>44</v>
      </c>
      <c r="C22" s="16">
        <v>1633.45</v>
      </c>
      <c r="D22" s="8"/>
    </row>
    <row r="23" spans="1:4" ht="15.75" customHeight="1">
      <c r="A23" s="9" t="s">
        <v>45</v>
      </c>
      <c r="B23" s="10" t="s">
        <v>46</v>
      </c>
      <c r="C23" s="17" t="s">
        <v>47</v>
      </c>
      <c r="D23" s="18"/>
    </row>
    <row r="24" spans="1:4" ht="15.75" customHeight="1">
      <c r="A24" s="9" t="s">
        <v>48</v>
      </c>
      <c r="B24" s="10" t="s">
        <v>49</v>
      </c>
      <c r="C24" s="17" t="s">
        <v>47</v>
      </c>
      <c r="D24" s="18"/>
    </row>
    <row r="25" spans="1:4" ht="15.75" customHeight="1">
      <c r="A25" s="9" t="s">
        <v>50</v>
      </c>
      <c r="B25" s="19" t="s">
        <v>51</v>
      </c>
      <c r="C25" s="17" t="s">
        <v>47</v>
      </c>
      <c r="D25" s="18"/>
    </row>
    <row r="26" spans="1:4" ht="15.75" customHeight="1">
      <c r="A26" s="9" t="s">
        <v>52</v>
      </c>
      <c r="B26" s="19" t="s">
        <v>53</v>
      </c>
      <c r="C26" s="17" t="s">
        <v>47</v>
      </c>
      <c r="D26" s="18"/>
    </row>
    <row r="27" spans="1:4" ht="15.75" customHeight="1">
      <c r="A27" s="9" t="s">
        <v>54</v>
      </c>
      <c r="B27" s="10" t="s">
        <v>55</v>
      </c>
      <c r="C27" s="17" t="s">
        <v>47</v>
      </c>
      <c r="D27" s="8"/>
    </row>
    <row r="28" spans="1:4" ht="15.75" customHeight="1">
      <c r="A28" s="55" t="s">
        <v>56</v>
      </c>
      <c r="B28" s="42"/>
      <c r="C28" s="20">
        <v>1633.45</v>
      </c>
      <c r="D28" s="8"/>
    </row>
    <row r="29" spans="1:4" ht="38.25" customHeight="1">
      <c r="A29" s="67" t="s">
        <v>57</v>
      </c>
      <c r="B29" s="64"/>
      <c r="C29" s="64"/>
      <c r="D29" s="64"/>
    </row>
    <row r="30" spans="1:4" ht="15.75" customHeight="1">
      <c r="A30" s="8"/>
      <c r="B30" s="8"/>
      <c r="C30" s="8"/>
      <c r="D30" s="8"/>
    </row>
    <row r="31" spans="1:4" ht="25.5" customHeight="1">
      <c r="A31" s="59" t="s">
        <v>58</v>
      </c>
      <c r="B31" s="53"/>
      <c r="C31" s="53"/>
      <c r="D31" s="54"/>
    </row>
    <row r="32" spans="1:4" ht="76.5" customHeight="1">
      <c r="A32" s="67" t="s">
        <v>59</v>
      </c>
      <c r="B32" s="64"/>
      <c r="C32" s="64"/>
      <c r="D32" s="64"/>
    </row>
    <row r="33" spans="1:4" ht="51" customHeight="1">
      <c r="A33" s="67" t="s">
        <v>60</v>
      </c>
      <c r="B33" s="64"/>
      <c r="C33" s="64"/>
      <c r="D33" s="64"/>
    </row>
    <row r="34" spans="1:4" ht="102" customHeight="1">
      <c r="A34" s="67" t="s">
        <v>61</v>
      </c>
      <c r="B34" s="64"/>
      <c r="C34" s="64"/>
      <c r="D34" s="64"/>
    </row>
    <row r="35" spans="1:4" ht="15.75" customHeight="1">
      <c r="A35" s="8"/>
      <c r="B35" s="8"/>
      <c r="C35" s="8"/>
      <c r="D35" s="8"/>
    </row>
    <row r="36" spans="1:4" ht="25.5" customHeight="1">
      <c r="A36" s="56" t="s">
        <v>62</v>
      </c>
      <c r="B36" s="53"/>
      <c r="C36" s="53"/>
      <c r="D36" s="54"/>
    </row>
    <row r="37" spans="1:4" ht="15.75" customHeight="1">
      <c r="A37" s="15"/>
      <c r="B37" s="15"/>
      <c r="C37" s="15"/>
      <c r="D37" s="15"/>
    </row>
    <row r="38" spans="1:4" ht="15.75" customHeight="1">
      <c r="A38" s="9" t="s">
        <v>63</v>
      </c>
      <c r="B38" s="4" t="s">
        <v>64</v>
      </c>
      <c r="C38" s="4" t="s">
        <v>65</v>
      </c>
      <c r="D38" s="4" t="s">
        <v>42</v>
      </c>
    </row>
    <row r="39" spans="1:4" ht="15.75" customHeight="1">
      <c r="A39" s="9" t="s">
        <v>43</v>
      </c>
      <c r="B39" s="10" t="s">
        <v>66</v>
      </c>
      <c r="C39" s="21">
        <v>8.3299999999999999E-2</v>
      </c>
      <c r="D39" s="20">
        <v>136.12</v>
      </c>
    </row>
    <row r="40" spans="1:4" ht="15.75" customHeight="1">
      <c r="A40" s="9" t="s">
        <v>45</v>
      </c>
      <c r="B40" s="10" t="s">
        <v>67</v>
      </c>
      <c r="C40" s="22">
        <v>3.0249999999999999E-2</v>
      </c>
      <c r="D40" s="20">
        <v>49.41</v>
      </c>
    </row>
    <row r="41" spans="1:4" ht="15.75" customHeight="1">
      <c r="A41" s="55" t="s">
        <v>68</v>
      </c>
      <c r="B41" s="42"/>
      <c r="C41" s="23"/>
      <c r="D41" s="20">
        <v>185.53</v>
      </c>
    </row>
    <row r="42" spans="1:4" ht="15.75" customHeight="1">
      <c r="A42" s="8"/>
      <c r="B42" s="8"/>
      <c r="C42" s="8"/>
      <c r="D42" s="8"/>
    </row>
    <row r="43" spans="1:4" ht="140.25" customHeight="1">
      <c r="A43" s="56" t="s">
        <v>69</v>
      </c>
      <c r="B43" s="53"/>
      <c r="C43" s="53"/>
      <c r="D43" s="54"/>
    </row>
    <row r="44" spans="1:4" ht="38.25" customHeight="1">
      <c r="A44" s="57" t="s">
        <v>70</v>
      </c>
      <c r="B44" s="58"/>
      <c r="C44" s="24">
        <v>1818.98</v>
      </c>
      <c r="D44" s="15"/>
    </row>
    <row r="45" spans="1:4" ht="15.75" customHeight="1">
      <c r="A45" s="9" t="s">
        <v>71</v>
      </c>
      <c r="B45" s="4" t="s">
        <v>72</v>
      </c>
      <c r="C45" s="4" t="s">
        <v>65</v>
      </c>
      <c r="D45" s="4" t="s">
        <v>42</v>
      </c>
    </row>
    <row r="46" spans="1:4" ht="15.75" customHeight="1">
      <c r="A46" s="9" t="s">
        <v>43</v>
      </c>
      <c r="B46" s="10" t="s">
        <v>73</v>
      </c>
      <c r="C46" s="21">
        <v>0.2</v>
      </c>
      <c r="D46" s="20">
        <v>363.8</v>
      </c>
    </row>
    <row r="47" spans="1:4" ht="15.75" customHeight="1">
      <c r="A47" s="9" t="s">
        <v>45</v>
      </c>
      <c r="B47" s="10" t="s">
        <v>74</v>
      </c>
      <c r="C47" s="21">
        <v>2.5000000000000001E-2</v>
      </c>
      <c r="D47" s="20">
        <v>45.47</v>
      </c>
    </row>
    <row r="48" spans="1:4" ht="15.75" customHeight="1">
      <c r="A48" s="9" t="s">
        <v>48</v>
      </c>
      <c r="B48" s="10" t="s">
        <v>75</v>
      </c>
      <c r="C48" s="21">
        <v>0.02</v>
      </c>
      <c r="D48" s="20">
        <v>36.380000000000003</v>
      </c>
    </row>
    <row r="49" spans="1:4" ht="15.75" customHeight="1">
      <c r="A49" s="9" t="s">
        <v>50</v>
      </c>
      <c r="B49" s="10" t="s">
        <v>76</v>
      </c>
      <c r="C49" s="21">
        <v>1.4999999999999999E-2</v>
      </c>
      <c r="D49" s="20">
        <v>27.28</v>
      </c>
    </row>
    <row r="50" spans="1:4" ht="15.75" customHeight="1">
      <c r="A50" s="9" t="s">
        <v>52</v>
      </c>
      <c r="B50" s="10" t="s">
        <v>77</v>
      </c>
      <c r="C50" s="21">
        <v>0.01</v>
      </c>
      <c r="D50" s="20">
        <v>18.190000000000001</v>
      </c>
    </row>
    <row r="51" spans="1:4" ht="15.75" customHeight="1">
      <c r="A51" s="9" t="s">
        <v>54</v>
      </c>
      <c r="B51" s="10" t="s">
        <v>78</v>
      </c>
      <c r="C51" s="21">
        <v>6.0000000000000001E-3</v>
      </c>
      <c r="D51" s="20">
        <v>10.91</v>
      </c>
    </row>
    <row r="52" spans="1:4" ht="15.75" customHeight="1">
      <c r="A52" s="9" t="s">
        <v>79</v>
      </c>
      <c r="B52" s="10" t="s">
        <v>80</v>
      </c>
      <c r="C52" s="21">
        <v>2E-3</v>
      </c>
      <c r="D52" s="20">
        <v>3.64</v>
      </c>
    </row>
    <row r="53" spans="1:4" ht="15.75" customHeight="1">
      <c r="A53" s="9" t="s">
        <v>81</v>
      </c>
      <c r="B53" s="10" t="s">
        <v>82</v>
      </c>
      <c r="C53" s="21">
        <v>0.08</v>
      </c>
      <c r="D53" s="20">
        <v>145.52000000000001</v>
      </c>
    </row>
    <row r="54" spans="1:4" ht="15.75" customHeight="1">
      <c r="A54" s="55" t="s">
        <v>56</v>
      </c>
      <c r="B54" s="42"/>
      <c r="C54" s="21">
        <v>0.35799999999999998</v>
      </c>
      <c r="D54" s="20">
        <v>651.19000000000005</v>
      </c>
    </row>
    <row r="55" spans="1:4" ht="51" customHeight="1">
      <c r="A55" s="68" t="s">
        <v>83</v>
      </c>
      <c r="B55" s="69"/>
      <c r="C55" s="69"/>
      <c r="D55" s="69"/>
    </row>
    <row r="56" spans="1:4" ht="51" customHeight="1">
      <c r="A56" s="67" t="s">
        <v>84</v>
      </c>
      <c r="B56" s="64"/>
      <c r="C56" s="64"/>
      <c r="D56" s="64"/>
    </row>
    <row r="57" spans="1:4" ht="15.75" customHeight="1">
      <c r="A57" s="13" t="s">
        <v>85</v>
      </c>
      <c r="B57" s="8"/>
      <c r="C57" s="8"/>
      <c r="D57" s="8"/>
    </row>
    <row r="58" spans="1:4" ht="15.75" customHeight="1">
      <c r="A58" s="8"/>
      <c r="B58" s="8"/>
      <c r="C58" s="8"/>
      <c r="D58" s="8"/>
    </row>
    <row r="59" spans="1:4" ht="25.5" customHeight="1">
      <c r="A59" s="56" t="s">
        <v>86</v>
      </c>
      <c r="B59" s="53"/>
      <c r="C59" s="53"/>
      <c r="D59" s="54"/>
    </row>
    <row r="60" spans="1:4" ht="15.75" customHeight="1">
      <c r="A60" s="15"/>
      <c r="B60" s="15"/>
      <c r="C60" s="15"/>
      <c r="D60" s="15"/>
    </row>
    <row r="61" spans="1:4" ht="15.75" customHeight="1">
      <c r="A61" s="9" t="s">
        <v>87</v>
      </c>
      <c r="B61" s="55" t="s">
        <v>88</v>
      </c>
      <c r="C61" s="42"/>
      <c r="D61" s="4" t="s">
        <v>42</v>
      </c>
    </row>
    <row r="62" spans="1:4" ht="15.75" customHeight="1">
      <c r="A62" s="9" t="s">
        <v>43</v>
      </c>
      <c r="B62" s="43" t="s">
        <v>89</v>
      </c>
      <c r="C62" s="42"/>
      <c r="D62" s="20">
        <v>89.19</v>
      </c>
    </row>
    <row r="63" spans="1:4" ht="15.75" customHeight="1">
      <c r="A63" s="9" t="s">
        <v>45</v>
      </c>
      <c r="B63" s="43" t="s">
        <v>90</v>
      </c>
      <c r="C63" s="42"/>
      <c r="D63" s="16">
        <v>285.77999999999997</v>
      </c>
    </row>
    <row r="64" spans="1:4" ht="15.75" customHeight="1">
      <c r="A64" s="9" t="s">
        <v>48</v>
      </c>
      <c r="B64" s="43" t="s">
        <v>91</v>
      </c>
      <c r="C64" s="42"/>
      <c r="D64" s="17" t="s">
        <v>47</v>
      </c>
    </row>
    <row r="65" spans="1:4" ht="15.75" customHeight="1">
      <c r="A65" s="9" t="s">
        <v>50</v>
      </c>
      <c r="B65" s="43" t="s">
        <v>92</v>
      </c>
      <c r="C65" s="42"/>
      <c r="D65" s="17" t="s">
        <v>47</v>
      </c>
    </row>
    <row r="66" spans="1:4" ht="15.75" customHeight="1">
      <c r="A66" s="9" t="s">
        <v>52</v>
      </c>
      <c r="B66" s="43" t="s">
        <v>93</v>
      </c>
      <c r="C66" s="42"/>
      <c r="D66" s="17" t="s">
        <v>47</v>
      </c>
    </row>
    <row r="67" spans="1:4" ht="15.75" customHeight="1">
      <c r="A67" s="9" t="s">
        <v>54</v>
      </c>
      <c r="B67" s="43" t="s">
        <v>94</v>
      </c>
      <c r="C67" s="42"/>
      <c r="D67" s="16">
        <v>24.1</v>
      </c>
    </row>
    <row r="68" spans="1:4" ht="15.75" customHeight="1">
      <c r="A68" s="9" t="s">
        <v>79</v>
      </c>
      <c r="B68" s="43" t="s">
        <v>95</v>
      </c>
      <c r="C68" s="42"/>
      <c r="D68" s="17" t="s">
        <v>47</v>
      </c>
    </row>
    <row r="69" spans="1:4" ht="15.75" customHeight="1">
      <c r="A69" s="9" t="s">
        <v>81</v>
      </c>
      <c r="B69" s="43" t="s">
        <v>96</v>
      </c>
      <c r="C69" s="42"/>
      <c r="D69" s="17" t="s">
        <v>47</v>
      </c>
    </row>
    <row r="70" spans="1:4" ht="15.75" customHeight="1">
      <c r="A70" s="9" t="s">
        <v>97</v>
      </c>
      <c r="B70" s="43" t="s">
        <v>98</v>
      </c>
      <c r="C70" s="42"/>
      <c r="D70" s="20">
        <v>40</v>
      </c>
    </row>
    <row r="71" spans="1:4" ht="15.75" customHeight="1">
      <c r="A71" s="55" t="s">
        <v>56</v>
      </c>
      <c r="B71" s="41"/>
      <c r="C71" s="42"/>
      <c r="D71" s="20">
        <v>439.07</v>
      </c>
    </row>
    <row r="72" spans="1:4" ht="38.25" customHeight="1">
      <c r="A72" s="68" t="s">
        <v>99</v>
      </c>
      <c r="B72" s="69"/>
      <c r="C72" s="69"/>
      <c r="D72" s="69"/>
    </row>
    <row r="73" spans="1:4" ht="76.5" customHeight="1">
      <c r="A73" s="67" t="s">
        <v>100</v>
      </c>
      <c r="B73" s="64"/>
      <c r="C73" s="64"/>
      <c r="D73" s="64"/>
    </row>
    <row r="74" spans="1:4" ht="15.75" customHeight="1">
      <c r="A74" s="8"/>
      <c r="B74" s="8"/>
      <c r="C74" s="8"/>
      <c r="D74" s="8"/>
    </row>
    <row r="75" spans="1:4" ht="38.25" customHeight="1">
      <c r="A75" s="56" t="s">
        <v>101</v>
      </c>
      <c r="B75" s="53"/>
      <c r="C75" s="54"/>
      <c r="D75" s="8"/>
    </row>
    <row r="76" spans="1:4" ht="15.75" customHeight="1">
      <c r="A76" s="15"/>
      <c r="B76" s="15"/>
      <c r="C76" s="15"/>
      <c r="D76" s="8"/>
    </row>
    <row r="77" spans="1:4" ht="15.75" customHeight="1">
      <c r="A77" s="9">
        <v>2</v>
      </c>
      <c r="B77" s="4" t="s">
        <v>102</v>
      </c>
      <c r="C77" s="4" t="s">
        <v>42</v>
      </c>
      <c r="D77" s="8"/>
    </row>
    <row r="78" spans="1:4" ht="15.75" customHeight="1">
      <c r="A78" s="9" t="s">
        <v>63</v>
      </c>
      <c r="B78" s="10" t="s">
        <v>64</v>
      </c>
      <c r="C78" s="20">
        <v>185.53</v>
      </c>
      <c r="D78" s="8"/>
    </row>
    <row r="79" spans="1:4" ht="15.75" customHeight="1">
      <c r="A79" s="9" t="s">
        <v>71</v>
      </c>
      <c r="B79" s="10" t="s">
        <v>72</v>
      </c>
      <c r="C79" s="20">
        <v>651.19000000000005</v>
      </c>
      <c r="D79" s="8"/>
    </row>
    <row r="80" spans="1:4" ht="15.75" customHeight="1">
      <c r="A80" s="9" t="s">
        <v>87</v>
      </c>
      <c r="B80" s="10" t="s">
        <v>88</v>
      </c>
      <c r="C80" s="20">
        <v>439.07</v>
      </c>
      <c r="D80" s="8"/>
    </row>
    <row r="81" spans="1:4" ht="15.75" customHeight="1">
      <c r="A81" s="55" t="s">
        <v>56</v>
      </c>
      <c r="B81" s="42"/>
      <c r="C81" s="20">
        <v>1275.79</v>
      </c>
      <c r="D81" s="8"/>
    </row>
    <row r="82" spans="1:4" ht="15.75" customHeight="1">
      <c r="A82" s="8"/>
      <c r="B82" s="8"/>
      <c r="C82" s="8"/>
      <c r="D82" s="8"/>
    </row>
    <row r="83" spans="1:4" ht="15.75" customHeight="1">
      <c r="A83" s="8"/>
      <c r="B83" s="8"/>
      <c r="C83" s="8"/>
      <c r="D83" s="8"/>
    </row>
    <row r="84" spans="1:4" ht="15.75" customHeight="1">
      <c r="A84" s="59" t="s">
        <v>103</v>
      </c>
      <c r="B84" s="53"/>
      <c r="C84" s="53"/>
      <c r="D84" s="54"/>
    </row>
    <row r="85" spans="1:4" ht="25.5" customHeight="1">
      <c r="A85" s="70" t="s">
        <v>104</v>
      </c>
      <c r="B85" s="71"/>
      <c r="C85" s="25">
        <v>1633.45</v>
      </c>
      <c r="D85" s="15"/>
    </row>
    <row r="86" spans="1:4" ht="15.75" customHeight="1">
      <c r="A86" s="9">
        <v>3</v>
      </c>
      <c r="B86" s="4" t="s">
        <v>105</v>
      </c>
      <c r="C86" s="4" t="s">
        <v>106</v>
      </c>
      <c r="D86" s="4" t="s">
        <v>42</v>
      </c>
    </row>
    <row r="87" spans="1:4" ht="15.75" customHeight="1">
      <c r="A87" s="9" t="s">
        <v>43</v>
      </c>
      <c r="B87" s="10" t="s">
        <v>107</v>
      </c>
      <c r="C87" s="21">
        <v>4.2000000000000002E-4</v>
      </c>
      <c r="D87" s="20">
        <v>0.68</v>
      </c>
    </row>
    <row r="88" spans="1:4" ht="15.75" customHeight="1">
      <c r="A88" s="9" t="s">
        <v>45</v>
      </c>
      <c r="B88" s="10" t="s">
        <v>108</v>
      </c>
      <c r="C88" s="21">
        <v>3.0000000000000001E-5</v>
      </c>
      <c r="D88" s="20">
        <v>5.3999999999999999E-2</v>
      </c>
    </row>
    <row r="89" spans="1:4" ht="15.75" customHeight="1">
      <c r="A89" s="9" t="s">
        <v>48</v>
      </c>
      <c r="B89" s="10" t="s">
        <v>109</v>
      </c>
      <c r="C89" s="22">
        <v>3.2500000000000001E-2</v>
      </c>
      <c r="D89" s="26">
        <v>53.09</v>
      </c>
    </row>
    <row r="90" spans="1:4" ht="15.75" customHeight="1">
      <c r="A90" s="9" t="s">
        <v>50</v>
      </c>
      <c r="B90" s="10" t="s">
        <v>110</v>
      </c>
      <c r="C90" s="21">
        <v>1.9400000000000001E-3</v>
      </c>
      <c r="D90" s="20">
        <v>3.18</v>
      </c>
    </row>
    <row r="91" spans="1:4" ht="15.75" customHeight="1">
      <c r="A91" s="9" t="s">
        <v>52</v>
      </c>
      <c r="B91" s="10" t="s">
        <v>111</v>
      </c>
      <c r="C91" s="21">
        <v>6.9999999999999999E-4</v>
      </c>
      <c r="D91" s="20">
        <v>1.1399999999999999</v>
      </c>
    </row>
    <row r="92" spans="1:4" ht="15.75" customHeight="1">
      <c r="A92" s="9" t="s">
        <v>54</v>
      </c>
      <c r="B92" s="10" t="s">
        <v>112</v>
      </c>
      <c r="C92" s="22">
        <v>7.4999999999999997E-3</v>
      </c>
      <c r="D92" s="26">
        <v>12.25</v>
      </c>
    </row>
    <row r="93" spans="1:4" ht="15.75" customHeight="1">
      <c r="A93" s="55" t="s">
        <v>56</v>
      </c>
      <c r="B93" s="42"/>
      <c r="C93" s="21">
        <v>4.3099999999999999E-2</v>
      </c>
      <c r="D93" s="20">
        <v>70.39</v>
      </c>
    </row>
    <row r="94" spans="1:4" ht="15.75" customHeight="1">
      <c r="A94" s="8"/>
      <c r="B94" s="8"/>
      <c r="C94" s="8"/>
      <c r="D94" s="8"/>
    </row>
    <row r="95" spans="1:4" ht="15.75" customHeight="1">
      <c r="A95" s="8"/>
      <c r="B95" s="8"/>
      <c r="C95" s="8"/>
      <c r="D95" s="8"/>
    </row>
    <row r="96" spans="1:4" ht="25.5" customHeight="1">
      <c r="A96" s="59" t="s">
        <v>113</v>
      </c>
      <c r="B96" s="53"/>
      <c r="C96" s="53"/>
      <c r="D96" s="54"/>
    </row>
    <row r="97" spans="1:4" ht="76.5" customHeight="1">
      <c r="A97" s="67" t="s">
        <v>114</v>
      </c>
      <c r="B97" s="64"/>
      <c r="C97" s="64"/>
      <c r="D97" s="64"/>
    </row>
    <row r="98" spans="1:4" ht="15.75" customHeight="1">
      <c r="A98" s="8"/>
      <c r="B98" s="8"/>
      <c r="C98" s="8"/>
      <c r="D98" s="8"/>
    </row>
    <row r="99" spans="1:4" ht="15.75" customHeight="1">
      <c r="A99" s="56" t="s">
        <v>115</v>
      </c>
      <c r="B99" s="53"/>
      <c r="C99" s="53"/>
      <c r="D99" s="54"/>
    </row>
    <row r="100" spans="1:4" ht="25.5" customHeight="1">
      <c r="A100" s="70" t="s">
        <v>116</v>
      </c>
      <c r="B100" s="71"/>
      <c r="C100" s="25">
        <v>2284.64</v>
      </c>
      <c r="D100" s="15"/>
    </row>
    <row r="101" spans="1:4" ht="15.75" customHeight="1">
      <c r="A101" s="9" t="s">
        <v>117</v>
      </c>
      <c r="B101" s="4" t="s">
        <v>118</v>
      </c>
      <c r="C101" s="4" t="s">
        <v>106</v>
      </c>
      <c r="D101" s="4" t="s">
        <v>42</v>
      </c>
    </row>
    <row r="102" spans="1:4" ht="15.75" customHeight="1">
      <c r="A102" s="9" t="s">
        <v>43</v>
      </c>
      <c r="B102" s="10" t="s">
        <v>119</v>
      </c>
      <c r="C102" s="22">
        <v>9.0749999999999997E-2</v>
      </c>
      <c r="D102" s="20">
        <v>207.33</v>
      </c>
    </row>
    <row r="103" spans="1:4" ht="15.75" customHeight="1">
      <c r="A103" s="9" t="s">
        <v>45</v>
      </c>
      <c r="B103" s="10" t="s">
        <v>120</v>
      </c>
      <c r="C103" s="22">
        <v>5.5999999999999999E-3</v>
      </c>
      <c r="D103" s="20">
        <v>12.69</v>
      </c>
    </row>
    <row r="104" spans="1:4" ht="15.75" customHeight="1">
      <c r="A104" s="9" t="s">
        <v>48</v>
      </c>
      <c r="B104" s="10" t="s">
        <v>121</v>
      </c>
      <c r="C104" s="21">
        <v>0</v>
      </c>
      <c r="D104" s="17" t="s">
        <v>47</v>
      </c>
    </row>
    <row r="105" spans="1:4" ht="15.75" customHeight="1">
      <c r="A105" s="9" t="s">
        <v>50</v>
      </c>
      <c r="B105" s="10" t="s">
        <v>122</v>
      </c>
      <c r="C105" s="21">
        <v>0</v>
      </c>
      <c r="D105" s="17" t="s">
        <v>47</v>
      </c>
    </row>
    <row r="106" spans="1:4" ht="15.75" customHeight="1">
      <c r="A106" s="9" t="s">
        <v>52</v>
      </c>
      <c r="B106" s="10" t="s">
        <v>123</v>
      </c>
      <c r="C106" s="21">
        <v>0</v>
      </c>
      <c r="D106" s="17" t="s">
        <v>47</v>
      </c>
    </row>
    <row r="107" spans="1:4" ht="15.75" customHeight="1">
      <c r="A107" s="9" t="s">
        <v>54</v>
      </c>
      <c r="B107" s="10" t="s">
        <v>124</v>
      </c>
      <c r="C107" s="21">
        <v>0</v>
      </c>
      <c r="D107" s="17" t="s">
        <v>47</v>
      </c>
    </row>
    <row r="108" spans="1:4" ht="15.75" customHeight="1">
      <c r="A108" s="55" t="s">
        <v>56</v>
      </c>
      <c r="B108" s="42"/>
      <c r="C108" s="23"/>
      <c r="D108" s="20">
        <v>220.02</v>
      </c>
    </row>
    <row r="109" spans="1:4" ht="15.75" customHeight="1">
      <c r="A109" s="8"/>
      <c r="B109" s="8"/>
      <c r="C109" s="8"/>
      <c r="D109" s="8"/>
    </row>
    <row r="110" spans="1:4" ht="15.75" customHeight="1">
      <c r="A110" s="56" t="s">
        <v>125</v>
      </c>
      <c r="B110" s="53"/>
      <c r="C110" s="54"/>
      <c r="D110" s="8"/>
    </row>
    <row r="111" spans="1:4" ht="38.25" customHeight="1">
      <c r="A111" s="57" t="s">
        <v>126</v>
      </c>
      <c r="B111" s="58"/>
      <c r="C111" s="24">
        <v>2979.63</v>
      </c>
      <c r="D111" s="8"/>
    </row>
    <row r="112" spans="1:4" ht="15.75" customHeight="1">
      <c r="A112" s="9" t="s">
        <v>127</v>
      </c>
      <c r="B112" s="4" t="s">
        <v>128</v>
      </c>
      <c r="C112" s="4" t="s">
        <v>42</v>
      </c>
      <c r="D112" s="8"/>
    </row>
    <row r="113" spans="1:4" ht="15.75" customHeight="1">
      <c r="A113" s="9" t="s">
        <v>43</v>
      </c>
      <c r="B113" s="10" t="s">
        <v>129</v>
      </c>
      <c r="C113" s="17" t="s">
        <v>47</v>
      </c>
      <c r="D113" s="18"/>
    </row>
    <row r="114" spans="1:4" ht="15.75" customHeight="1">
      <c r="A114" s="55" t="s">
        <v>56</v>
      </c>
      <c r="B114" s="42"/>
      <c r="C114" s="17" t="s">
        <v>47</v>
      </c>
      <c r="D114" s="8"/>
    </row>
    <row r="115" spans="1:4" ht="15.75" customHeight="1">
      <c r="A115" s="8"/>
      <c r="B115" s="8"/>
      <c r="C115" s="8"/>
      <c r="D115" s="8"/>
    </row>
    <row r="116" spans="1:4" ht="15.75" customHeight="1">
      <c r="A116" s="8"/>
      <c r="B116" s="8"/>
      <c r="C116" s="8"/>
      <c r="D116" s="8"/>
    </row>
    <row r="117" spans="1:4" ht="38.25" customHeight="1">
      <c r="A117" s="56" t="s">
        <v>130</v>
      </c>
      <c r="B117" s="53"/>
      <c r="C117" s="54"/>
      <c r="D117" s="8"/>
    </row>
    <row r="118" spans="1:4" ht="15.75" customHeight="1">
      <c r="A118" s="15"/>
      <c r="B118" s="15"/>
      <c r="C118" s="15"/>
      <c r="D118" s="8"/>
    </row>
    <row r="119" spans="1:4" ht="15.75" customHeight="1">
      <c r="A119" s="9">
        <v>4</v>
      </c>
      <c r="B119" s="4" t="s">
        <v>131</v>
      </c>
      <c r="C119" s="4" t="s">
        <v>42</v>
      </c>
      <c r="D119" s="8"/>
    </row>
    <row r="120" spans="1:4" ht="15.75" customHeight="1">
      <c r="A120" s="9" t="s">
        <v>117</v>
      </c>
      <c r="B120" s="10" t="s">
        <v>132</v>
      </c>
      <c r="C120" s="20">
        <v>220.02</v>
      </c>
      <c r="D120" s="8"/>
    </row>
    <row r="121" spans="1:4" ht="15.75" customHeight="1">
      <c r="A121" s="9" t="s">
        <v>127</v>
      </c>
      <c r="B121" s="19" t="s">
        <v>133</v>
      </c>
      <c r="C121" s="17" t="s">
        <v>47</v>
      </c>
      <c r="D121" s="8"/>
    </row>
    <row r="122" spans="1:4" ht="15.75" customHeight="1">
      <c r="A122" s="55" t="s">
        <v>56</v>
      </c>
      <c r="B122" s="42"/>
      <c r="C122" s="20">
        <v>220.02</v>
      </c>
      <c r="D122" s="8"/>
    </row>
    <row r="123" spans="1:4" ht="15.75" customHeight="1">
      <c r="A123" s="8"/>
      <c r="B123" s="8"/>
      <c r="C123" s="8"/>
      <c r="D123" s="8"/>
    </row>
    <row r="124" spans="1:4" ht="15.75" customHeight="1">
      <c r="A124" s="8"/>
      <c r="B124" s="8"/>
      <c r="C124" s="8"/>
      <c r="D124" s="8"/>
    </row>
    <row r="125" spans="1:4" ht="15.75" customHeight="1">
      <c r="A125" s="59" t="s">
        <v>134</v>
      </c>
      <c r="B125" s="53"/>
      <c r="C125" s="54"/>
      <c r="D125" s="8"/>
    </row>
    <row r="126" spans="1:4" ht="15.75" customHeight="1">
      <c r="A126" s="15"/>
      <c r="B126" s="15"/>
      <c r="C126" s="15"/>
      <c r="D126" s="8"/>
    </row>
    <row r="127" spans="1:4" ht="15.75" customHeight="1">
      <c r="A127" s="9">
        <v>5</v>
      </c>
      <c r="B127" s="10" t="s">
        <v>135</v>
      </c>
      <c r="C127" s="4" t="s">
        <v>42</v>
      </c>
      <c r="D127" s="8"/>
    </row>
    <row r="128" spans="1:4" ht="15.75" customHeight="1">
      <c r="A128" s="9" t="s">
        <v>43</v>
      </c>
      <c r="B128" s="10" t="s">
        <v>136</v>
      </c>
      <c r="C128" s="16">
        <v>73.010000000000005</v>
      </c>
      <c r="D128" s="8"/>
    </row>
    <row r="129" spans="1:4" ht="15.75" customHeight="1">
      <c r="A129" s="9" t="s">
        <v>45</v>
      </c>
      <c r="B129" s="10" t="s">
        <v>137</v>
      </c>
      <c r="C129" s="17" t="s">
        <v>47</v>
      </c>
      <c r="D129" s="8"/>
    </row>
    <row r="130" spans="1:4" ht="15.75" customHeight="1">
      <c r="A130" s="9" t="s">
        <v>48</v>
      </c>
      <c r="B130" s="10" t="s">
        <v>138</v>
      </c>
      <c r="C130" s="17" t="s">
        <v>47</v>
      </c>
      <c r="D130" s="8"/>
    </row>
    <row r="131" spans="1:4" ht="15.75" customHeight="1">
      <c r="A131" s="9" t="s">
        <v>50</v>
      </c>
      <c r="B131" s="10" t="s">
        <v>139</v>
      </c>
      <c r="C131" s="17" t="s">
        <v>47</v>
      </c>
      <c r="D131" s="8"/>
    </row>
    <row r="132" spans="1:4" ht="15.75" customHeight="1">
      <c r="A132" s="55" t="s">
        <v>56</v>
      </c>
      <c r="B132" s="42"/>
      <c r="C132" s="20">
        <v>73.010000000000005</v>
      </c>
      <c r="D132" s="8"/>
    </row>
    <row r="133" spans="1:4" ht="15.75" customHeight="1">
      <c r="A133" s="13" t="s">
        <v>140</v>
      </c>
      <c r="B133" s="8"/>
      <c r="C133" s="8"/>
      <c r="D133" s="8"/>
    </row>
    <row r="134" spans="1:4" ht="15.75" customHeight="1">
      <c r="A134" s="8"/>
      <c r="B134" s="8"/>
      <c r="C134" s="8"/>
      <c r="D134" s="8"/>
    </row>
    <row r="135" spans="1:4" ht="25.5" customHeight="1">
      <c r="A135" s="59" t="s">
        <v>141</v>
      </c>
      <c r="B135" s="53"/>
      <c r="C135" s="54"/>
      <c r="D135" s="8"/>
    </row>
    <row r="136" spans="1:4" ht="51" customHeight="1">
      <c r="A136" s="60" t="s">
        <v>142</v>
      </c>
      <c r="B136" s="54"/>
      <c r="C136" s="27">
        <v>3272.66</v>
      </c>
      <c r="D136" s="8"/>
    </row>
    <row r="137" spans="1:4" ht="51" customHeight="1">
      <c r="A137" s="60" t="s">
        <v>143</v>
      </c>
      <c r="B137" s="54"/>
      <c r="C137" s="27">
        <v>3410.77</v>
      </c>
      <c r="D137" s="8"/>
    </row>
    <row r="138" spans="1:4" ht="63.75" customHeight="1">
      <c r="A138" s="57" t="s">
        <v>144</v>
      </c>
      <c r="B138" s="58"/>
      <c r="C138" s="28">
        <v>3914.9</v>
      </c>
      <c r="D138" s="15"/>
    </row>
    <row r="139" spans="1:4" ht="15.75" customHeight="1">
      <c r="A139" s="9">
        <v>6</v>
      </c>
      <c r="B139" s="10" t="s">
        <v>145</v>
      </c>
      <c r="C139" s="4" t="s">
        <v>65</v>
      </c>
      <c r="D139" s="4" t="s">
        <v>42</v>
      </c>
    </row>
    <row r="140" spans="1:4" ht="15.75" customHeight="1">
      <c r="A140" s="9" t="s">
        <v>43</v>
      </c>
      <c r="B140" s="10" t="s">
        <v>146</v>
      </c>
      <c r="C140" s="21">
        <v>4.2200000000000001E-2</v>
      </c>
      <c r="D140" s="20">
        <v>138.11000000000001</v>
      </c>
    </row>
    <row r="141" spans="1:4" ht="15.75" customHeight="1">
      <c r="A141" s="9" t="s">
        <v>45</v>
      </c>
      <c r="B141" s="10" t="s">
        <v>147</v>
      </c>
      <c r="C141" s="21">
        <v>0.06</v>
      </c>
      <c r="D141" s="20">
        <v>204.65</v>
      </c>
    </row>
    <row r="142" spans="1:4" ht="15.75" customHeight="1">
      <c r="A142" s="9" t="s">
        <v>48</v>
      </c>
      <c r="B142" s="10" t="s">
        <v>148</v>
      </c>
      <c r="C142" s="23"/>
      <c r="D142" s="23"/>
    </row>
    <row r="143" spans="1:4" ht="15.75" customHeight="1">
      <c r="A143" s="29"/>
      <c r="B143" s="10" t="s">
        <v>149</v>
      </c>
      <c r="C143" s="21">
        <v>0.03</v>
      </c>
      <c r="D143" s="20">
        <v>117.45</v>
      </c>
    </row>
    <row r="144" spans="1:4" ht="15.75" customHeight="1">
      <c r="A144" s="29"/>
      <c r="B144" s="10" t="s">
        <v>150</v>
      </c>
      <c r="C144" s="21">
        <v>6.4999999999999997E-3</v>
      </c>
      <c r="D144" s="20">
        <v>25.45</v>
      </c>
    </row>
    <row r="145" spans="1:4" ht="15.75" customHeight="1">
      <c r="A145" s="29"/>
      <c r="B145" s="10" t="s">
        <v>151</v>
      </c>
      <c r="C145" s="23"/>
      <c r="D145" s="17" t="s">
        <v>47</v>
      </c>
    </row>
    <row r="146" spans="1:4" ht="15.75" customHeight="1">
      <c r="A146" s="29"/>
      <c r="B146" s="10" t="s">
        <v>152</v>
      </c>
      <c r="C146" s="21">
        <v>0.04</v>
      </c>
      <c r="D146" s="20">
        <v>156.6</v>
      </c>
    </row>
    <row r="147" spans="1:4" ht="15.75" customHeight="1">
      <c r="A147" s="55" t="s">
        <v>56</v>
      </c>
      <c r="B147" s="42"/>
      <c r="C147" s="21">
        <v>0.1787</v>
      </c>
      <c r="D147" s="20">
        <v>642.24</v>
      </c>
    </row>
    <row r="148" spans="1:4" ht="15.75" customHeight="1">
      <c r="A148" s="13" t="s">
        <v>153</v>
      </c>
      <c r="B148" s="8"/>
      <c r="C148" s="8"/>
      <c r="D148" s="8"/>
    </row>
    <row r="149" spans="1:4" ht="15.75" customHeight="1">
      <c r="A149" s="13" t="s">
        <v>154</v>
      </c>
      <c r="B149" s="8"/>
      <c r="C149" s="8"/>
      <c r="D149" s="8"/>
    </row>
    <row r="150" spans="1:4" ht="15.75" customHeight="1">
      <c r="A150" s="8"/>
      <c r="B150" s="8"/>
      <c r="C150" s="8"/>
      <c r="D150" s="8"/>
    </row>
    <row r="151" spans="1:4" ht="25.5" customHeight="1">
      <c r="A151" s="59" t="s">
        <v>155</v>
      </c>
      <c r="B151" s="53"/>
      <c r="C151" s="54"/>
      <c r="D151" s="8"/>
    </row>
    <row r="152" spans="1:4" ht="15.75" customHeight="1">
      <c r="A152" s="15"/>
      <c r="B152" s="15"/>
      <c r="C152" s="15"/>
      <c r="D152" s="8"/>
    </row>
    <row r="153" spans="1:4" ht="15.75" customHeight="1">
      <c r="A153" s="29"/>
      <c r="B153" s="4" t="s">
        <v>156</v>
      </c>
      <c r="C153" s="4" t="s">
        <v>42</v>
      </c>
      <c r="D153" s="8"/>
    </row>
    <row r="154" spans="1:4" ht="15.75" customHeight="1">
      <c r="A154" s="9" t="s">
        <v>43</v>
      </c>
      <c r="B154" s="10" t="s">
        <v>40</v>
      </c>
      <c r="C154" s="20">
        <v>1633.45</v>
      </c>
      <c r="D154" s="8"/>
    </row>
    <row r="155" spans="1:4" ht="15.75" customHeight="1">
      <c r="A155" s="9" t="s">
        <v>45</v>
      </c>
      <c r="B155" s="10" t="s">
        <v>58</v>
      </c>
      <c r="C155" s="20">
        <v>1275.79</v>
      </c>
      <c r="D155" s="8"/>
    </row>
    <row r="156" spans="1:4" ht="15.75" customHeight="1">
      <c r="A156" s="9" t="s">
        <v>48</v>
      </c>
      <c r="B156" s="10" t="s">
        <v>103</v>
      </c>
      <c r="C156" s="20">
        <v>70.39</v>
      </c>
      <c r="D156" s="8"/>
    </row>
    <row r="157" spans="1:4" ht="15.75" customHeight="1">
      <c r="A157" s="9" t="s">
        <v>50</v>
      </c>
      <c r="B157" s="10" t="s">
        <v>113</v>
      </c>
      <c r="C157" s="20">
        <v>220.02</v>
      </c>
      <c r="D157" s="8"/>
    </row>
    <row r="158" spans="1:4" ht="15.75" customHeight="1">
      <c r="A158" s="9" t="s">
        <v>52</v>
      </c>
      <c r="B158" s="10" t="s">
        <v>134</v>
      </c>
      <c r="C158" s="20">
        <v>73.010000000000005</v>
      </c>
      <c r="D158" s="8"/>
    </row>
    <row r="159" spans="1:4" ht="15.75" customHeight="1">
      <c r="A159" s="55" t="s">
        <v>157</v>
      </c>
      <c r="B159" s="42"/>
      <c r="C159" s="20">
        <v>3272.66</v>
      </c>
      <c r="D159" s="8"/>
    </row>
    <row r="160" spans="1:4" ht="15.75" customHeight="1">
      <c r="A160" s="9" t="s">
        <v>54</v>
      </c>
      <c r="B160" s="10" t="s">
        <v>158</v>
      </c>
      <c r="C160" s="20">
        <v>642.24</v>
      </c>
      <c r="D160" s="8"/>
    </row>
    <row r="161" spans="1:4" ht="15.75" customHeight="1">
      <c r="A161" s="55" t="s">
        <v>159</v>
      </c>
      <c r="B161" s="42"/>
      <c r="C161" s="16">
        <v>3914.9</v>
      </c>
      <c r="D161" s="8"/>
    </row>
    <row r="162" spans="1:4" ht="15.75" customHeight="1"/>
    <row r="163" spans="1:4" ht="15.75" customHeight="1"/>
    <row r="164" spans="1:4" ht="15.75" customHeight="1"/>
    <row r="165" spans="1:4" ht="15.75" customHeight="1"/>
    <row r="166" spans="1:4" ht="15.75" customHeight="1"/>
    <row r="167" spans="1:4" ht="15.75" customHeight="1"/>
    <row r="168" spans="1:4" ht="15.75" customHeight="1"/>
    <row r="169" spans="1:4" ht="15.75" customHeight="1"/>
    <row r="170" spans="1:4" ht="15.75" customHeight="1"/>
    <row r="171" spans="1:4" ht="15.75" customHeight="1"/>
    <row r="172" spans="1:4" ht="15.75" customHeight="1"/>
    <row r="173" spans="1:4" ht="15.75" customHeight="1"/>
    <row r="174" spans="1:4" ht="15.75" customHeight="1"/>
    <row r="175" spans="1:4" ht="15.75" customHeight="1"/>
    <row r="176" spans="1:4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8">
    <mergeCell ref="A159:B159"/>
    <mergeCell ref="A161:B161"/>
    <mergeCell ref="A93:B93"/>
    <mergeCell ref="A96:D96"/>
    <mergeCell ref="A97:D97"/>
    <mergeCell ref="A99:D99"/>
    <mergeCell ref="A100:B100"/>
    <mergeCell ref="A73:D73"/>
    <mergeCell ref="A75:C75"/>
    <mergeCell ref="A81:B81"/>
    <mergeCell ref="A84:D84"/>
    <mergeCell ref="A85:B85"/>
    <mergeCell ref="B68:C68"/>
    <mergeCell ref="B69:C69"/>
    <mergeCell ref="B70:C70"/>
    <mergeCell ref="A71:C71"/>
    <mergeCell ref="A72:D72"/>
    <mergeCell ref="B63:C63"/>
    <mergeCell ref="B64:C64"/>
    <mergeCell ref="B65:C65"/>
    <mergeCell ref="B66:C66"/>
    <mergeCell ref="B67:C67"/>
    <mergeCell ref="A55:D55"/>
    <mergeCell ref="A56:D56"/>
    <mergeCell ref="A59:D59"/>
    <mergeCell ref="B61:C61"/>
    <mergeCell ref="B62:C62"/>
    <mergeCell ref="A36:D36"/>
    <mergeCell ref="A41:B41"/>
    <mergeCell ref="A43:D43"/>
    <mergeCell ref="A44:B44"/>
    <mergeCell ref="A54:B54"/>
    <mergeCell ref="A137:B137"/>
    <mergeCell ref="A138:B138"/>
    <mergeCell ref="A147:B147"/>
    <mergeCell ref="A151:C151"/>
    <mergeCell ref="A1:B1"/>
    <mergeCell ref="A2:B2"/>
    <mergeCell ref="A4:D4"/>
    <mergeCell ref="A5:D5"/>
    <mergeCell ref="A7:C7"/>
    <mergeCell ref="A19:C19"/>
    <mergeCell ref="A28:B28"/>
    <mergeCell ref="A29:D29"/>
    <mergeCell ref="A31:D31"/>
    <mergeCell ref="A32:D32"/>
    <mergeCell ref="A33:D33"/>
    <mergeCell ref="A34:D34"/>
    <mergeCell ref="A122:B122"/>
    <mergeCell ref="A125:C125"/>
    <mergeCell ref="A132:B132"/>
    <mergeCell ref="A135:C135"/>
    <mergeCell ref="A136:B136"/>
    <mergeCell ref="A108:B108"/>
    <mergeCell ref="A110:C110"/>
    <mergeCell ref="A111:B111"/>
    <mergeCell ref="A114:B114"/>
    <mergeCell ref="A117:C117"/>
  </mergeCells>
  <pageMargins left="0.51181102362204722" right="0.51181102362204722" top="0.78740157480314965" bottom="0.78740157480314965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00"/>
  <sheetViews>
    <sheetView workbookViewId="0">
      <selection sqref="A1:B1"/>
    </sheetView>
  </sheetViews>
  <sheetFormatPr defaultColWidth="14.42578125" defaultRowHeight="15" customHeight="1"/>
  <cols>
    <col min="1" max="1" width="8.7109375" customWidth="1"/>
    <col min="2" max="2" width="57" customWidth="1"/>
    <col min="3" max="3" width="21.42578125" customWidth="1"/>
    <col min="4" max="26" width="8.7109375" customWidth="1"/>
  </cols>
  <sheetData>
    <row r="1" spans="1:4" ht="51" customHeight="1">
      <c r="A1" s="61" t="s">
        <v>21</v>
      </c>
      <c r="B1" s="54"/>
      <c r="C1" s="7"/>
      <c r="D1" s="7"/>
    </row>
    <row r="2" spans="1:4" ht="25.5" customHeight="1">
      <c r="A2" s="61" t="s">
        <v>22</v>
      </c>
      <c r="B2" s="54"/>
      <c r="C2" s="7"/>
      <c r="D2" s="7"/>
    </row>
    <row r="3" spans="1:4">
      <c r="A3" s="8"/>
      <c r="B3" s="8"/>
      <c r="C3" s="8"/>
      <c r="D3" s="8"/>
    </row>
    <row r="4" spans="1:4">
      <c r="A4" s="62" t="s">
        <v>23</v>
      </c>
      <c r="B4" s="53"/>
      <c r="C4" s="53"/>
      <c r="D4" s="54"/>
    </row>
    <row r="5" spans="1:4" ht="25.5" customHeight="1">
      <c r="A5" s="63" t="s">
        <v>24</v>
      </c>
      <c r="B5" s="64"/>
      <c r="C5" s="64"/>
      <c r="D5" s="64"/>
    </row>
    <row r="6" spans="1:4">
      <c r="A6" s="8"/>
      <c r="B6" s="8"/>
      <c r="C6" s="8"/>
      <c r="D6" s="8"/>
    </row>
    <row r="7" spans="1:4" ht="25.5" customHeight="1">
      <c r="A7" s="65" t="s">
        <v>25</v>
      </c>
      <c r="B7" s="66"/>
      <c r="C7" s="58"/>
      <c r="D7" s="8"/>
    </row>
    <row r="8" spans="1:4" ht="25.5">
      <c r="A8" s="9">
        <v>1</v>
      </c>
      <c r="B8" s="10" t="s">
        <v>26</v>
      </c>
      <c r="C8" s="4" t="s">
        <v>160</v>
      </c>
      <c r="D8" s="8"/>
    </row>
    <row r="9" spans="1:4">
      <c r="A9" s="9">
        <v>2</v>
      </c>
      <c r="B9" s="10" t="s">
        <v>27</v>
      </c>
      <c r="C9" s="4" t="s">
        <v>28</v>
      </c>
      <c r="D9" s="8"/>
    </row>
    <row r="10" spans="1:4">
      <c r="A10" s="9">
        <v>3</v>
      </c>
      <c r="B10" s="10" t="s">
        <v>29</v>
      </c>
      <c r="C10" s="11">
        <v>1996.44</v>
      </c>
      <c r="D10" s="8"/>
    </row>
    <row r="11" spans="1:4" ht="25.5">
      <c r="A11" s="9">
        <v>4</v>
      </c>
      <c r="B11" s="10" t="s">
        <v>30</v>
      </c>
      <c r="C11" s="4" t="s">
        <v>160</v>
      </c>
      <c r="D11" s="8"/>
    </row>
    <row r="12" spans="1:4">
      <c r="A12" s="9">
        <v>5</v>
      </c>
      <c r="B12" s="10" t="s">
        <v>31</v>
      </c>
      <c r="C12" s="12" t="s">
        <v>6</v>
      </c>
      <c r="D12" s="8"/>
    </row>
    <row r="13" spans="1:4">
      <c r="A13" s="9">
        <v>5</v>
      </c>
      <c r="B13" s="10" t="s">
        <v>32</v>
      </c>
      <c r="C13" s="4" t="s">
        <v>33</v>
      </c>
      <c r="D13" s="8"/>
    </row>
    <row r="14" spans="1:4">
      <c r="A14" s="9">
        <v>6</v>
      </c>
      <c r="B14" s="10" t="s">
        <v>34</v>
      </c>
      <c r="C14" s="4" t="s">
        <v>161</v>
      </c>
      <c r="D14" s="8"/>
    </row>
    <row r="15" spans="1:4">
      <c r="A15" s="9">
        <v>7</v>
      </c>
      <c r="B15" s="10" t="s">
        <v>36</v>
      </c>
      <c r="C15" s="4" t="s">
        <v>37</v>
      </c>
      <c r="D15" s="8"/>
    </row>
    <row r="16" spans="1:4">
      <c r="A16" s="13" t="s">
        <v>38</v>
      </c>
      <c r="B16" s="8"/>
      <c r="C16" s="8"/>
      <c r="D16" s="8"/>
    </row>
    <row r="17" spans="1:4">
      <c r="A17" s="13" t="s">
        <v>39</v>
      </c>
      <c r="B17" s="8"/>
      <c r="C17" s="8"/>
      <c r="D17" s="8"/>
    </row>
    <row r="18" spans="1:4">
      <c r="A18" s="14"/>
      <c r="B18" s="8"/>
      <c r="C18" s="8"/>
      <c r="D18" s="8"/>
    </row>
    <row r="19" spans="1:4" ht="25.5" customHeight="1">
      <c r="A19" s="59" t="s">
        <v>40</v>
      </c>
      <c r="B19" s="53"/>
      <c r="C19" s="54"/>
      <c r="D19" s="8"/>
    </row>
    <row r="20" spans="1:4">
      <c r="A20" s="15"/>
      <c r="B20" s="15"/>
      <c r="C20" s="15"/>
      <c r="D20" s="8"/>
    </row>
    <row r="21" spans="1:4" ht="15.75" customHeight="1">
      <c r="A21" s="9">
        <v>1</v>
      </c>
      <c r="B21" s="4" t="s">
        <v>41</v>
      </c>
      <c r="C21" s="4" t="s">
        <v>42</v>
      </c>
      <c r="D21" s="8"/>
    </row>
    <row r="22" spans="1:4" ht="15.75" customHeight="1">
      <c r="A22" s="9" t="s">
        <v>43</v>
      </c>
      <c r="B22" s="10" t="s">
        <v>162</v>
      </c>
      <c r="C22" s="16">
        <v>1633.45</v>
      </c>
      <c r="D22" s="8"/>
    </row>
    <row r="23" spans="1:4" ht="15.75" customHeight="1">
      <c r="A23" s="9" t="s">
        <v>45</v>
      </c>
      <c r="B23" s="10" t="s">
        <v>46</v>
      </c>
      <c r="C23" s="17" t="s">
        <v>47</v>
      </c>
      <c r="D23" s="18"/>
    </row>
    <row r="24" spans="1:4" ht="15.75" customHeight="1">
      <c r="A24" s="9" t="s">
        <v>48</v>
      </c>
      <c r="B24" s="10" t="s">
        <v>49</v>
      </c>
      <c r="C24" s="17" t="s">
        <v>47</v>
      </c>
      <c r="D24" s="18"/>
    </row>
    <row r="25" spans="1:4" ht="15.75" customHeight="1">
      <c r="A25" s="9" t="s">
        <v>50</v>
      </c>
      <c r="B25" s="19" t="s">
        <v>51</v>
      </c>
      <c r="C25" s="20">
        <v>58.99</v>
      </c>
      <c r="D25" s="18"/>
    </row>
    <row r="26" spans="1:4" ht="15.75" customHeight="1">
      <c r="A26" s="9" t="s">
        <v>52</v>
      </c>
      <c r="B26" s="19" t="s">
        <v>53</v>
      </c>
      <c r="C26" s="20">
        <v>18.88</v>
      </c>
      <c r="D26" s="18"/>
    </row>
    <row r="27" spans="1:4" ht="15.75" customHeight="1">
      <c r="A27" s="9" t="s">
        <v>54</v>
      </c>
      <c r="B27" s="10" t="s">
        <v>55</v>
      </c>
      <c r="C27" s="17" t="s">
        <v>47</v>
      </c>
      <c r="D27" s="8"/>
    </row>
    <row r="28" spans="1:4" ht="15.75" customHeight="1">
      <c r="A28" s="55" t="s">
        <v>56</v>
      </c>
      <c r="B28" s="42"/>
      <c r="C28" s="20">
        <v>1711.32</v>
      </c>
      <c r="D28" s="8"/>
    </row>
    <row r="29" spans="1:4" ht="38.25" customHeight="1">
      <c r="A29" s="67" t="s">
        <v>57</v>
      </c>
      <c r="B29" s="64"/>
      <c r="C29" s="64"/>
      <c r="D29" s="64"/>
    </row>
    <row r="30" spans="1:4" ht="15.75" customHeight="1">
      <c r="A30" s="8"/>
      <c r="B30" s="8"/>
      <c r="C30" s="8"/>
      <c r="D30" s="8"/>
    </row>
    <row r="31" spans="1:4" ht="25.5" customHeight="1">
      <c r="A31" s="59" t="s">
        <v>58</v>
      </c>
      <c r="B31" s="53"/>
      <c r="C31" s="53"/>
      <c r="D31" s="54"/>
    </row>
    <row r="32" spans="1:4" ht="76.5" customHeight="1">
      <c r="A32" s="67" t="s">
        <v>59</v>
      </c>
      <c r="B32" s="64"/>
      <c r="C32" s="64"/>
      <c r="D32" s="64"/>
    </row>
    <row r="33" spans="1:4" ht="51" customHeight="1">
      <c r="A33" s="67" t="s">
        <v>60</v>
      </c>
      <c r="B33" s="64"/>
      <c r="C33" s="64"/>
      <c r="D33" s="64"/>
    </row>
    <row r="34" spans="1:4" ht="102" customHeight="1">
      <c r="A34" s="67" t="s">
        <v>61</v>
      </c>
      <c r="B34" s="64"/>
      <c r="C34" s="64"/>
      <c r="D34" s="64"/>
    </row>
    <row r="35" spans="1:4" ht="15.75" customHeight="1">
      <c r="A35" s="8"/>
      <c r="B35" s="8"/>
      <c r="C35" s="8"/>
      <c r="D35" s="8"/>
    </row>
    <row r="36" spans="1:4" ht="25.5" customHeight="1">
      <c r="A36" s="56" t="s">
        <v>62</v>
      </c>
      <c r="B36" s="53"/>
      <c r="C36" s="53"/>
      <c r="D36" s="54"/>
    </row>
    <row r="37" spans="1:4" ht="15.75" customHeight="1">
      <c r="A37" s="15"/>
      <c r="B37" s="15"/>
      <c r="C37" s="15"/>
      <c r="D37" s="15"/>
    </row>
    <row r="38" spans="1:4" ht="15.75" customHeight="1">
      <c r="A38" s="9" t="s">
        <v>63</v>
      </c>
      <c r="B38" s="4" t="s">
        <v>64</v>
      </c>
      <c r="C38" s="4" t="s">
        <v>65</v>
      </c>
      <c r="D38" s="4" t="s">
        <v>42</v>
      </c>
    </row>
    <row r="39" spans="1:4" ht="15.75" customHeight="1">
      <c r="A39" s="9" t="s">
        <v>43</v>
      </c>
      <c r="B39" s="10" t="s">
        <v>66</v>
      </c>
      <c r="C39" s="21">
        <v>8.3299999999999999E-2</v>
      </c>
      <c r="D39" s="20">
        <v>142.61000000000001</v>
      </c>
    </row>
    <row r="40" spans="1:4" ht="15.75" customHeight="1">
      <c r="A40" s="9" t="s">
        <v>45</v>
      </c>
      <c r="B40" s="10" t="s">
        <v>67</v>
      </c>
      <c r="C40" s="22">
        <v>3.0249999999999999E-2</v>
      </c>
      <c r="D40" s="20">
        <v>51.77</v>
      </c>
    </row>
    <row r="41" spans="1:4" ht="15.75" customHeight="1">
      <c r="A41" s="55" t="s">
        <v>68</v>
      </c>
      <c r="B41" s="42"/>
      <c r="C41" s="23"/>
      <c r="D41" s="20">
        <v>194.38</v>
      </c>
    </row>
    <row r="42" spans="1:4" ht="15.75" customHeight="1">
      <c r="A42" s="8"/>
      <c r="B42" s="8"/>
      <c r="C42" s="8"/>
      <c r="D42" s="8"/>
    </row>
    <row r="43" spans="1:4" ht="140.25" customHeight="1">
      <c r="A43" s="56" t="s">
        <v>69</v>
      </c>
      <c r="B43" s="53"/>
      <c r="C43" s="53"/>
      <c r="D43" s="54"/>
    </row>
    <row r="44" spans="1:4" ht="38.25" customHeight="1">
      <c r="A44" s="57" t="s">
        <v>70</v>
      </c>
      <c r="B44" s="58"/>
      <c r="C44" s="24">
        <v>1905.7</v>
      </c>
      <c r="D44" s="15"/>
    </row>
    <row r="45" spans="1:4" ht="15.75" customHeight="1">
      <c r="A45" s="9" t="s">
        <v>71</v>
      </c>
      <c r="B45" s="4" t="s">
        <v>72</v>
      </c>
      <c r="C45" s="4" t="s">
        <v>65</v>
      </c>
      <c r="D45" s="4" t="s">
        <v>42</v>
      </c>
    </row>
    <row r="46" spans="1:4" ht="15.75" customHeight="1">
      <c r="A46" s="9" t="s">
        <v>43</v>
      </c>
      <c r="B46" s="10" t="s">
        <v>73</v>
      </c>
      <c r="C46" s="21">
        <v>0.2</v>
      </c>
      <c r="D46" s="20">
        <v>381.14</v>
      </c>
    </row>
    <row r="47" spans="1:4" ht="15.75" customHeight="1">
      <c r="A47" s="9" t="s">
        <v>45</v>
      </c>
      <c r="B47" s="10" t="s">
        <v>74</v>
      </c>
      <c r="C47" s="21">
        <v>2.5000000000000001E-2</v>
      </c>
      <c r="D47" s="20">
        <v>47.64</v>
      </c>
    </row>
    <row r="48" spans="1:4" ht="15.75" customHeight="1">
      <c r="A48" s="9" t="s">
        <v>48</v>
      </c>
      <c r="B48" s="10" t="s">
        <v>75</v>
      </c>
      <c r="C48" s="21">
        <v>0.02</v>
      </c>
      <c r="D48" s="20">
        <v>38.11</v>
      </c>
    </row>
    <row r="49" spans="1:4" ht="15.75" customHeight="1">
      <c r="A49" s="9" t="s">
        <v>50</v>
      </c>
      <c r="B49" s="10" t="s">
        <v>76</v>
      </c>
      <c r="C49" s="21">
        <v>1.4999999999999999E-2</v>
      </c>
      <c r="D49" s="20">
        <v>28.59</v>
      </c>
    </row>
    <row r="50" spans="1:4" ht="15.75" customHeight="1">
      <c r="A50" s="9" t="s">
        <v>52</v>
      </c>
      <c r="B50" s="10" t="s">
        <v>77</v>
      </c>
      <c r="C50" s="21">
        <v>0.01</v>
      </c>
      <c r="D50" s="20">
        <v>19.059999999999999</v>
      </c>
    </row>
    <row r="51" spans="1:4" ht="15.75" customHeight="1">
      <c r="A51" s="9" t="s">
        <v>54</v>
      </c>
      <c r="B51" s="10" t="s">
        <v>78</v>
      </c>
      <c r="C51" s="21">
        <v>6.0000000000000001E-3</v>
      </c>
      <c r="D51" s="20">
        <v>11.43</v>
      </c>
    </row>
    <row r="52" spans="1:4" ht="15.75" customHeight="1">
      <c r="A52" s="9" t="s">
        <v>79</v>
      </c>
      <c r="B52" s="10" t="s">
        <v>80</v>
      </c>
      <c r="C52" s="21">
        <v>2E-3</v>
      </c>
      <c r="D52" s="20">
        <v>3.81</v>
      </c>
    </row>
    <row r="53" spans="1:4" ht="15.75" customHeight="1">
      <c r="A53" s="9" t="s">
        <v>81</v>
      </c>
      <c r="B53" s="10" t="s">
        <v>82</v>
      </c>
      <c r="C53" s="21">
        <v>0.08</v>
      </c>
      <c r="D53" s="20">
        <v>152.46</v>
      </c>
    </row>
    <row r="54" spans="1:4" ht="15.75" customHeight="1">
      <c r="A54" s="55" t="s">
        <v>56</v>
      </c>
      <c r="B54" s="42"/>
      <c r="C54" s="21">
        <v>0.35799999999999998</v>
      </c>
      <c r="D54" s="20">
        <v>682.24</v>
      </c>
    </row>
    <row r="55" spans="1:4" ht="51" customHeight="1">
      <c r="A55" s="68" t="s">
        <v>83</v>
      </c>
      <c r="B55" s="69"/>
      <c r="C55" s="69"/>
      <c r="D55" s="69"/>
    </row>
    <row r="56" spans="1:4" ht="51" customHeight="1">
      <c r="A56" s="67" t="s">
        <v>84</v>
      </c>
      <c r="B56" s="64"/>
      <c r="C56" s="64"/>
      <c r="D56" s="64"/>
    </row>
    <row r="57" spans="1:4" ht="15.75" customHeight="1">
      <c r="A57" s="13" t="s">
        <v>85</v>
      </c>
      <c r="B57" s="8"/>
      <c r="C57" s="8"/>
      <c r="D57" s="8"/>
    </row>
    <row r="58" spans="1:4" ht="15.75" customHeight="1">
      <c r="A58" s="8"/>
      <c r="B58" s="8"/>
      <c r="C58" s="8"/>
      <c r="D58" s="8"/>
    </row>
    <row r="59" spans="1:4" ht="25.5" customHeight="1">
      <c r="A59" s="56" t="s">
        <v>86</v>
      </c>
      <c r="B59" s="53"/>
      <c r="C59" s="53"/>
      <c r="D59" s="54"/>
    </row>
    <row r="60" spans="1:4" ht="15.75" customHeight="1">
      <c r="A60" s="15"/>
      <c r="B60" s="15"/>
      <c r="C60" s="15"/>
      <c r="D60" s="15"/>
    </row>
    <row r="61" spans="1:4" ht="25.5" customHeight="1">
      <c r="A61" s="9" t="s">
        <v>87</v>
      </c>
      <c r="B61" s="55" t="s">
        <v>88</v>
      </c>
      <c r="C61" s="42"/>
      <c r="D61" s="4" t="s">
        <v>42</v>
      </c>
    </row>
    <row r="62" spans="1:4" ht="15.75" customHeight="1">
      <c r="A62" s="9" t="s">
        <v>43</v>
      </c>
      <c r="B62" s="43" t="s">
        <v>89</v>
      </c>
      <c r="C62" s="42"/>
      <c r="D62" s="20">
        <v>89.19</v>
      </c>
    </row>
    <row r="63" spans="1:4" ht="51" customHeight="1">
      <c r="A63" s="9" t="s">
        <v>45</v>
      </c>
      <c r="B63" s="43" t="s">
        <v>90</v>
      </c>
      <c r="C63" s="42"/>
      <c r="D63" s="16">
        <v>285.77999999999997</v>
      </c>
    </row>
    <row r="64" spans="1:4" ht="15.75" customHeight="1">
      <c r="A64" s="9" t="s">
        <v>48</v>
      </c>
      <c r="B64" s="43" t="s">
        <v>91</v>
      </c>
      <c r="C64" s="42"/>
      <c r="D64" s="17" t="s">
        <v>47</v>
      </c>
    </row>
    <row r="65" spans="1:4" ht="15.75" customHeight="1">
      <c r="A65" s="9" t="s">
        <v>50</v>
      </c>
      <c r="B65" s="43" t="s">
        <v>92</v>
      </c>
      <c r="C65" s="42"/>
      <c r="D65" s="17" t="s">
        <v>47</v>
      </c>
    </row>
    <row r="66" spans="1:4" ht="15.75" customHeight="1">
      <c r="A66" s="9" t="s">
        <v>52</v>
      </c>
      <c r="B66" s="43" t="s">
        <v>93</v>
      </c>
      <c r="C66" s="42"/>
      <c r="D66" s="17" t="s">
        <v>47</v>
      </c>
    </row>
    <row r="67" spans="1:4" ht="25.5" customHeight="1">
      <c r="A67" s="9" t="s">
        <v>54</v>
      </c>
      <c r="B67" s="43" t="s">
        <v>94</v>
      </c>
      <c r="C67" s="42"/>
      <c r="D67" s="16">
        <v>24.1</v>
      </c>
    </row>
    <row r="68" spans="1:4" ht="25.5" customHeight="1">
      <c r="A68" s="9" t="s">
        <v>79</v>
      </c>
      <c r="B68" s="43" t="s">
        <v>95</v>
      </c>
      <c r="C68" s="42"/>
      <c r="D68" s="17" t="s">
        <v>47</v>
      </c>
    </row>
    <row r="69" spans="1:4" ht="15.75" customHeight="1">
      <c r="A69" s="9" t="s">
        <v>81</v>
      </c>
      <c r="B69" s="43" t="s">
        <v>96</v>
      </c>
      <c r="C69" s="42"/>
      <c r="D69" s="17" t="s">
        <v>47</v>
      </c>
    </row>
    <row r="70" spans="1:4" ht="15.75" customHeight="1">
      <c r="A70" s="9" t="s">
        <v>97</v>
      </c>
      <c r="B70" s="43" t="s">
        <v>98</v>
      </c>
      <c r="C70" s="42"/>
      <c r="D70" s="20">
        <v>40</v>
      </c>
    </row>
    <row r="71" spans="1:4" ht="15.75" customHeight="1">
      <c r="A71" s="55" t="s">
        <v>56</v>
      </c>
      <c r="B71" s="41"/>
      <c r="C71" s="42"/>
      <c r="D71" s="20">
        <v>439.07</v>
      </c>
    </row>
    <row r="72" spans="1:4" ht="38.25" customHeight="1">
      <c r="A72" s="68" t="s">
        <v>99</v>
      </c>
      <c r="B72" s="69"/>
      <c r="C72" s="69"/>
      <c r="D72" s="69"/>
    </row>
    <row r="73" spans="1:4" ht="76.5" customHeight="1">
      <c r="A73" s="67" t="s">
        <v>100</v>
      </c>
      <c r="B73" s="64"/>
      <c r="C73" s="64"/>
      <c r="D73" s="64"/>
    </row>
    <row r="74" spans="1:4" ht="15.75" customHeight="1">
      <c r="A74" s="8"/>
      <c r="B74" s="8"/>
      <c r="C74" s="8"/>
      <c r="D74" s="8"/>
    </row>
    <row r="75" spans="1:4" ht="38.25" customHeight="1">
      <c r="A75" s="56" t="s">
        <v>101</v>
      </c>
      <c r="B75" s="53"/>
      <c r="C75" s="54"/>
      <c r="D75" s="8"/>
    </row>
    <row r="76" spans="1:4" ht="15.75" customHeight="1">
      <c r="A76" s="15"/>
      <c r="B76" s="15"/>
      <c r="C76" s="15"/>
      <c r="D76" s="8"/>
    </row>
    <row r="77" spans="1:4" ht="15.75" customHeight="1">
      <c r="A77" s="9">
        <v>2</v>
      </c>
      <c r="B77" s="4" t="s">
        <v>102</v>
      </c>
      <c r="C77" s="4" t="s">
        <v>42</v>
      </c>
      <c r="D77" s="8"/>
    </row>
    <row r="78" spans="1:4" ht="15.75" customHeight="1">
      <c r="A78" s="9" t="s">
        <v>63</v>
      </c>
      <c r="B78" s="10" t="s">
        <v>64</v>
      </c>
      <c r="C78" s="20">
        <v>194.38</v>
      </c>
      <c r="D78" s="8"/>
    </row>
    <row r="79" spans="1:4" ht="15.75" customHeight="1">
      <c r="A79" s="9" t="s">
        <v>71</v>
      </c>
      <c r="B79" s="10" t="s">
        <v>72</v>
      </c>
      <c r="C79" s="20">
        <v>682.24</v>
      </c>
      <c r="D79" s="8"/>
    </row>
    <row r="80" spans="1:4" ht="15.75" customHeight="1">
      <c r="A80" s="9" t="s">
        <v>87</v>
      </c>
      <c r="B80" s="10" t="s">
        <v>88</v>
      </c>
      <c r="C80" s="20">
        <v>439.07</v>
      </c>
      <c r="D80" s="8"/>
    </row>
    <row r="81" spans="1:4" ht="15.75" customHeight="1">
      <c r="A81" s="55" t="s">
        <v>56</v>
      </c>
      <c r="B81" s="42"/>
      <c r="C81" s="20">
        <v>1315.69</v>
      </c>
      <c r="D81" s="8"/>
    </row>
    <row r="82" spans="1:4" ht="15.75" customHeight="1">
      <c r="A82" s="8"/>
      <c r="B82" s="8"/>
      <c r="C82" s="8"/>
      <c r="D82" s="8"/>
    </row>
    <row r="83" spans="1:4" ht="15.75" customHeight="1">
      <c r="A83" s="8"/>
      <c r="B83" s="8"/>
      <c r="C83" s="8"/>
      <c r="D83" s="8"/>
    </row>
    <row r="84" spans="1:4" ht="15.75" customHeight="1">
      <c r="A84" s="59" t="s">
        <v>103</v>
      </c>
      <c r="B84" s="53"/>
      <c r="C84" s="53"/>
      <c r="D84" s="54"/>
    </row>
    <row r="85" spans="1:4" ht="25.5" customHeight="1">
      <c r="A85" s="70" t="s">
        <v>104</v>
      </c>
      <c r="B85" s="71"/>
      <c r="C85" s="25">
        <v>1711.32</v>
      </c>
      <c r="D85" s="15"/>
    </row>
    <row r="86" spans="1:4" ht="15.75" customHeight="1">
      <c r="A86" s="9">
        <v>3</v>
      </c>
      <c r="B86" s="4" t="s">
        <v>105</v>
      </c>
      <c r="C86" s="4" t="s">
        <v>106</v>
      </c>
      <c r="D86" s="4" t="s">
        <v>42</v>
      </c>
    </row>
    <row r="87" spans="1:4" ht="15.75" customHeight="1">
      <c r="A87" s="9" t="s">
        <v>43</v>
      </c>
      <c r="B87" s="10" t="s">
        <v>107</v>
      </c>
      <c r="C87" s="22">
        <v>4.1999999999999997E-3</v>
      </c>
      <c r="D87" s="20">
        <v>7.13</v>
      </c>
    </row>
    <row r="88" spans="1:4" ht="15.75" customHeight="1">
      <c r="A88" s="9" t="s">
        <v>45</v>
      </c>
      <c r="B88" s="10" t="s">
        <v>108</v>
      </c>
      <c r="C88" s="22">
        <v>2.9999999999999997E-4</v>
      </c>
      <c r="D88" s="26">
        <v>0.56999999999999995</v>
      </c>
    </row>
    <row r="89" spans="1:4" ht="15.75" customHeight="1">
      <c r="A89" s="9" t="s">
        <v>48</v>
      </c>
      <c r="B89" s="10" t="s">
        <v>109</v>
      </c>
      <c r="C89" s="22">
        <v>3.2500000000000001E-2</v>
      </c>
      <c r="D89" s="26">
        <v>55.62</v>
      </c>
    </row>
    <row r="90" spans="1:4" ht="15.75" customHeight="1">
      <c r="A90" s="9" t="s">
        <v>50</v>
      </c>
      <c r="B90" s="10" t="s">
        <v>110</v>
      </c>
      <c r="C90" s="21">
        <v>1.9400000000000001E-3</v>
      </c>
      <c r="D90" s="26">
        <v>3.33</v>
      </c>
    </row>
    <row r="91" spans="1:4" ht="15.75" customHeight="1">
      <c r="A91" s="9" t="s">
        <v>52</v>
      </c>
      <c r="B91" s="10" t="s">
        <v>111</v>
      </c>
      <c r="C91" s="21">
        <v>6.9999999999999999E-4</v>
      </c>
      <c r="D91" s="26">
        <v>1.19</v>
      </c>
    </row>
    <row r="92" spans="1:4" ht="15.75" customHeight="1">
      <c r="A92" s="9" t="s">
        <v>54</v>
      </c>
      <c r="B92" s="10" t="s">
        <v>112</v>
      </c>
      <c r="C92" s="22">
        <v>7.4999999999999997E-3</v>
      </c>
      <c r="D92" s="26">
        <v>12.83</v>
      </c>
    </row>
    <row r="93" spans="1:4" ht="15.75" customHeight="1">
      <c r="A93" s="55" t="s">
        <v>56</v>
      </c>
      <c r="B93" s="42"/>
      <c r="C93" s="23"/>
      <c r="D93" s="20">
        <v>80.67</v>
      </c>
    </row>
    <row r="94" spans="1:4" ht="15.75" customHeight="1">
      <c r="A94" s="8"/>
      <c r="B94" s="8"/>
      <c r="C94" s="8"/>
      <c r="D94" s="8"/>
    </row>
    <row r="95" spans="1:4" ht="15.75" customHeight="1">
      <c r="A95" s="8"/>
      <c r="B95" s="8"/>
      <c r="C95" s="8"/>
      <c r="D95" s="8"/>
    </row>
    <row r="96" spans="1:4" ht="25.5" customHeight="1">
      <c r="A96" s="59" t="s">
        <v>113</v>
      </c>
      <c r="B96" s="53"/>
      <c r="C96" s="53"/>
      <c r="D96" s="54"/>
    </row>
    <row r="97" spans="1:4" ht="76.5" customHeight="1">
      <c r="A97" s="67" t="s">
        <v>114</v>
      </c>
      <c r="B97" s="64"/>
      <c r="C97" s="64"/>
      <c r="D97" s="64"/>
    </row>
    <row r="98" spans="1:4" ht="15.75" customHeight="1">
      <c r="A98" s="8"/>
      <c r="B98" s="8"/>
      <c r="C98" s="8"/>
      <c r="D98" s="8"/>
    </row>
    <row r="99" spans="1:4" ht="15.75" customHeight="1">
      <c r="A99" s="56" t="s">
        <v>115</v>
      </c>
      <c r="B99" s="53"/>
      <c r="C99" s="53"/>
      <c r="D99" s="54"/>
    </row>
    <row r="100" spans="1:4" ht="25.5" customHeight="1">
      <c r="A100" s="70" t="s">
        <v>116</v>
      </c>
      <c r="B100" s="71"/>
      <c r="C100" s="25">
        <v>2393.56</v>
      </c>
      <c r="D100" s="15"/>
    </row>
    <row r="101" spans="1:4" ht="15.75" customHeight="1">
      <c r="A101" s="9" t="s">
        <v>117</v>
      </c>
      <c r="B101" s="4" t="s">
        <v>118</v>
      </c>
      <c r="C101" s="4" t="s">
        <v>106</v>
      </c>
      <c r="D101" s="4" t="s">
        <v>42</v>
      </c>
    </row>
    <row r="102" spans="1:4" ht="15.75" customHeight="1">
      <c r="A102" s="9" t="s">
        <v>43</v>
      </c>
      <c r="B102" s="10" t="s">
        <v>119</v>
      </c>
      <c r="C102" s="22">
        <v>9.0749999999999997E-2</v>
      </c>
      <c r="D102" s="20">
        <v>217.22</v>
      </c>
    </row>
    <row r="103" spans="1:4" ht="15.75" customHeight="1">
      <c r="A103" s="9" t="s">
        <v>45</v>
      </c>
      <c r="B103" s="10" t="s">
        <v>120</v>
      </c>
      <c r="C103" s="22">
        <v>5.5999999999999999E-3</v>
      </c>
      <c r="D103" s="20">
        <v>13.3</v>
      </c>
    </row>
    <row r="104" spans="1:4" ht="15.75" customHeight="1">
      <c r="A104" s="9" t="s">
        <v>48</v>
      </c>
      <c r="B104" s="10" t="s">
        <v>163</v>
      </c>
      <c r="C104" s="22">
        <v>0</v>
      </c>
      <c r="D104" s="17" t="s">
        <v>47</v>
      </c>
    </row>
    <row r="105" spans="1:4" ht="15.75" customHeight="1">
      <c r="A105" s="9" t="s">
        <v>50</v>
      </c>
      <c r="B105" s="10" t="s">
        <v>122</v>
      </c>
      <c r="C105" s="22">
        <v>0</v>
      </c>
      <c r="D105" s="17" t="s">
        <v>47</v>
      </c>
    </row>
    <row r="106" spans="1:4" ht="15.75" customHeight="1">
      <c r="A106" s="9" t="s">
        <v>52</v>
      </c>
      <c r="B106" s="10" t="s">
        <v>123</v>
      </c>
      <c r="C106" s="22">
        <v>0</v>
      </c>
      <c r="D106" s="17" t="s">
        <v>47</v>
      </c>
    </row>
    <row r="107" spans="1:4" ht="15.75" customHeight="1">
      <c r="A107" s="9" t="s">
        <v>54</v>
      </c>
      <c r="B107" s="10" t="s">
        <v>124</v>
      </c>
      <c r="C107" s="22">
        <v>0</v>
      </c>
      <c r="D107" s="17" t="s">
        <v>47</v>
      </c>
    </row>
    <row r="108" spans="1:4" ht="15.75" customHeight="1">
      <c r="A108" s="55" t="s">
        <v>56</v>
      </c>
      <c r="B108" s="42"/>
      <c r="C108" s="23"/>
      <c r="D108" s="20">
        <v>230.51</v>
      </c>
    </row>
    <row r="109" spans="1:4" ht="15.75" customHeight="1">
      <c r="A109" s="8"/>
      <c r="B109" s="8"/>
      <c r="C109" s="8"/>
      <c r="D109" s="8"/>
    </row>
    <row r="110" spans="1:4" ht="15.75" customHeight="1">
      <c r="A110" s="56" t="s">
        <v>125</v>
      </c>
      <c r="B110" s="53"/>
      <c r="C110" s="54"/>
      <c r="D110" s="8"/>
    </row>
    <row r="111" spans="1:4" ht="38.25" customHeight="1">
      <c r="A111" s="57" t="s">
        <v>126</v>
      </c>
      <c r="B111" s="58"/>
      <c r="C111" s="24">
        <v>3107.68</v>
      </c>
      <c r="D111" s="8"/>
    </row>
    <row r="112" spans="1:4" ht="15.75" customHeight="1">
      <c r="A112" s="9" t="s">
        <v>127</v>
      </c>
      <c r="B112" s="4" t="s">
        <v>128</v>
      </c>
      <c r="C112" s="4" t="s">
        <v>42</v>
      </c>
      <c r="D112" s="8"/>
    </row>
    <row r="113" spans="1:4" ht="15.75" customHeight="1">
      <c r="A113" s="9" t="s">
        <v>43</v>
      </c>
      <c r="B113" s="10" t="s">
        <v>129</v>
      </c>
      <c r="C113" s="17" t="s">
        <v>47</v>
      </c>
      <c r="D113" s="18"/>
    </row>
    <row r="114" spans="1:4" ht="15.75" customHeight="1">
      <c r="A114" s="55" t="s">
        <v>56</v>
      </c>
      <c r="B114" s="42"/>
      <c r="C114" s="17" t="s">
        <v>47</v>
      </c>
      <c r="D114" s="8"/>
    </row>
    <row r="115" spans="1:4" ht="15.75" customHeight="1">
      <c r="A115" s="8"/>
      <c r="B115" s="8"/>
      <c r="C115" s="8"/>
      <c r="D115" s="8"/>
    </row>
    <row r="116" spans="1:4" ht="15.75" customHeight="1">
      <c r="A116" s="8"/>
      <c r="B116" s="8"/>
      <c r="C116" s="8"/>
      <c r="D116" s="8"/>
    </row>
    <row r="117" spans="1:4" ht="38.25" customHeight="1">
      <c r="A117" s="56" t="s">
        <v>130</v>
      </c>
      <c r="B117" s="53"/>
      <c r="C117" s="54"/>
      <c r="D117" s="8"/>
    </row>
    <row r="118" spans="1:4" ht="15.75" customHeight="1">
      <c r="A118" s="15"/>
      <c r="B118" s="15"/>
      <c r="C118" s="15"/>
      <c r="D118" s="8"/>
    </row>
    <row r="119" spans="1:4" ht="15.75" customHeight="1">
      <c r="A119" s="9">
        <v>4</v>
      </c>
      <c r="B119" s="4" t="s">
        <v>131</v>
      </c>
      <c r="C119" s="4" t="s">
        <v>42</v>
      </c>
      <c r="D119" s="8"/>
    </row>
    <row r="120" spans="1:4" ht="15.75" customHeight="1">
      <c r="A120" s="9" t="s">
        <v>117</v>
      </c>
      <c r="B120" s="10" t="s">
        <v>132</v>
      </c>
      <c r="C120" s="20">
        <v>230.51</v>
      </c>
      <c r="D120" s="8"/>
    </row>
    <row r="121" spans="1:4" ht="15.75" customHeight="1">
      <c r="A121" s="9" t="s">
        <v>127</v>
      </c>
      <c r="B121" s="19" t="s">
        <v>133</v>
      </c>
      <c r="C121" s="17" t="s">
        <v>47</v>
      </c>
      <c r="D121" s="8"/>
    </row>
    <row r="122" spans="1:4" ht="15.75" customHeight="1">
      <c r="A122" s="55" t="s">
        <v>56</v>
      </c>
      <c r="B122" s="42"/>
      <c r="C122" s="20">
        <v>230.51</v>
      </c>
      <c r="D122" s="8"/>
    </row>
    <row r="123" spans="1:4" ht="15.75" customHeight="1">
      <c r="A123" s="8"/>
      <c r="B123" s="8"/>
      <c r="C123" s="8"/>
      <c r="D123" s="8"/>
    </row>
    <row r="124" spans="1:4" ht="15.75" customHeight="1">
      <c r="A124" s="8"/>
      <c r="B124" s="8"/>
      <c r="C124" s="8"/>
      <c r="D124" s="8"/>
    </row>
    <row r="125" spans="1:4" ht="15.75" customHeight="1">
      <c r="A125" s="59" t="s">
        <v>134</v>
      </c>
      <c r="B125" s="53"/>
      <c r="C125" s="54"/>
      <c r="D125" s="8"/>
    </row>
    <row r="126" spans="1:4" ht="15.75" customHeight="1">
      <c r="A126" s="15"/>
      <c r="B126" s="15"/>
      <c r="C126" s="15"/>
      <c r="D126" s="8"/>
    </row>
    <row r="127" spans="1:4" ht="15.75" customHeight="1">
      <c r="A127" s="9">
        <v>5</v>
      </c>
      <c r="B127" s="10" t="s">
        <v>135</v>
      </c>
      <c r="C127" s="4" t="s">
        <v>42</v>
      </c>
      <c r="D127" s="8"/>
    </row>
    <row r="128" spans="1:4" ht="15.75" customHeight="1">
      <c r="A128" s="9" t="s">
        <v>43</v>
      </c>
      <c r="B128" s="10" t="s">
        <v>136</v>
      </c>
      <c r="C128" s="16">
        <v>73.010000000000005</v>
      </c>
      <c r="D128" s="8"/>
    </row>
    <row r="129" spans="1:4" ht="15.75" customHeight="1">
      <c r="A129" s="9" t="s">
        <v>45</v>
      </c>
      <c r="B129" s="10" t="s">
        <v>137</v>
      </c>
      <c r="C129" s="17" t="s">
        <v>47</v>
      </c>
      <c r="D129" s="8"/>
    </row>
    <row r="130" spans="1:4" ht="15.75" customHeight="1">
      <c r="A130" s="9" t="s">
        <v>48</v>
      </c>
      <c r="B130" s="10" t="s">
        <v>138</v>
      </c>
      <c r="C130" s="17" t="s">
        <v>47</v>
      </c>
      <c r="D130" s="8"/>
    </row>
    <row r="131" spans="1:4" ht="15.75" customHeight="1">
      <c r="A131" s="9" t="s">
        <v>50</v>
      </c>
      <c r="B131" s="10" t="s">
        <v>139</v>
      </c>
      <c r="C131" s="17" t="s">
        <v>47</v>
      </c>
      <c r="D131" s="8"/>
    </row>
    <row r="132" spans="1:4" ht="15.75" customHeight="1">
      <c r="A132" s="55" t="s">
        <v>56</v>
      </c>
      <c r="B132" s="42"/>
      <c r="C132" s="20">
        <v>73.010000000000005</v>
      </c>
      <c r="D132" s="8"/>
    </row>
    <row r="133" spans="1:4" ht="15.75" customHeight="1">
      <c r="A133" s="13" t="s">
        <v>140</v>
      </c>
      <c r="B133" s="8"/>
      <c r="C133" s="8"/>
      <c r="D133" s="8"/>
    </row>
    <row r="134" spans="1:4" ht="15.75" customHeight="1">
      <c r="A134" s="8"/>
      <c r="B134" s="8"/>
      <c r="C134" s="8"/>
      <c r="D134" s="8"/>
    </row>
    <row r="135" spans="1:4" ht="25.5" customHeight="1">
      <c r="A135" s="59" t="s">
        <v>141</v>
      </c>
      <c r="B135" s="53"/>
      <c r="C135" s="54"/>
      <c r="D135" s="8"/>
    </row>
    <row r="136" spans="1:4" ht="51" customHeight="1">
      <c r="A136" s="60" t="s">
        <v>142</v>
      </c>
      <c r="B136" s="54"/>
      <c r="C136" s="27">
        <v>3411.2</v>
      </c>
      <c r="D136" s="8"/>
    </row>
    <row r="137" spans="1:4" ht="51" customHeight="1">
      <c r="A137" s="60" t="s">
        <v>143</v>
      </c>
      <c r="B137" s="54"/>
      <c r="C137" s="27">
        <v>3555.15</v>
      </c>
      <c r="D137" s="8"/>
    </row>
    <row r="138" spans="1:4" ht="63.75" customHeight="1">
      <c r="A138" s="57" t="s">
        <v>144</v>
      </c>
      <c r="B138" s="58"/>
      <c r="C138" s="28">
        <v>4080.63</v>
      </c>
      <c r="D138" s="15"/>
    </row>
    <row r="139" spans="1:4" ht="15.75" customHeight="1">
      <c r="A139" s="9">
        <v>6</v>
      </c>
      <c r="B139" s="10" t="s">
        <v>145</v>
      </c>
      <c r="C139" s="4" t="s">
        <v>65</v>
      </c>
      <c r="D139" s="4" t="s">
        <v>42</v>
      </c>
    </row>
    <row r="140" spans="1:4" ht="15.75" customHeight="1">
      <c r="A140" s="9" t="s">
        <v>43</v>
      </c>
      <c r="B140" s="10" t="s">
        <v>146</v>
      </c>
      <c r="C140" s="21">
        <v>4.2200000000000001E-2</v>
      </c>
      <c r="D140" s="20">
        <v>143.94999999999999</v>
      </c>
    </row>
    <row r="141" spans="1:4" ht="15.75" customHeight="1">
      <c r="A141" s="9" t="s">
        <v>45</v>
      </c>
      <c r="B141" s="10" t="s">
        <v>147</v>
      </c>
      <c r="C141" s="21">
        <v>0.06</v>
      </c>
      <c r="D141" s="20">
        <v>213.31</v>
      </c>
    </row>
    <row r="142" spans="1:4" ht="15.75" customHeight="1">
      <c r="A142" s="9" t="s">
        <v>48</v>
      </c>
      <c r="B142" s="10" t="s">
        <v>148</v>
      </c>
      <c r="C142" s="23"/>
      <c r="D142" s="23"/>
    </row>
    <row r="143" spans="1:4" ht="15.75" customHeight="1">
      <c r="A143" s="29"/>
      <c r="B143" s="10" t="s">
        <v>149</v>
      </c>
      <c r="C143" s="21">
        <v>0.03</v>
      </c>
      <c r="D143" s="20">
        <v>122.42</v>
      </c>
    </row>
    <row r="144" spans="1:4" ht="15.75" customHeight="1">
      <c r="A144" s="29"/>
      <c r="B144" s="10" t="s">
        <v>150</v>
      </c>
      <c r="C144" s="21">
        <v>6.4999999999999997E-3</v>
      </c>
      <c r="D144" s="20">
        <v>26.52</v>
      </c>
    </row>
    <row r="145" spans="1:4" ht="15.75" customHeight="1">
      <c r="A145" s="29"/>
      <c r="B145" s="10" t="s">
        <v>151</v>
      </c>
      <c r="C145" s="23"/>
      <c r="D145" s="17" t="s">
        <v>47</v>
      </c>
    </row>
    <row r="146" spans="1:4" ht="15.75" customHeight="1">
      <c r="A146" s="29"/>
      <c r="B146" s="10" t="s">
        <v>152</v>
      </c>
      <c r="C146" s="21">
        <v>0.04</v>
      </c>
      <c r="D146" s="20">
        <v>163.22999999999999</v>
      </c>
    </row>
    <row r="147" spans="1:4" ht="15.75" customHeight="1">
      <c r="A147" s="55" t="s">
        <v>56</v>
      </c>
      <c r="B147" s="42"/>
      <c r="C147" s="21">
        <v>0.1787</v>
      </c>
      <c r="D147" s="20">
        <v>669.43</v>
      </c>
    </row>
    <row r="148" spans="1:4" ht="15.75" customHeight="1">
      <c r="A148" s="13" t="s">
        <v>153</v>
      </c>
      <c r="B148" s="8"/>
      <c r="C148" s="8"/>
      <c r="D148" s="8"/>
    </row>
    <row r="149" spans="1:4" ht="15.75" customHeight="1">
      <c r="A149" s="13" t="s">
        <v>154</v>
      </c>
      <c r="B149" s="8"/>
      <c r="C149" s="8"/>
      <c r="D149" s="8"/>
    </row>
    <row r="150" spans="1:4" ht="15.75" customHeight="1">
      <c r="A150" s="8"/>
      <c r="B150" s="8"/>
      <c r="C150" s="8"/>
      <c r="D150" s="8"/>
    </row>
    <row r="151" spans="1:4" ht="25.5" customHeight="1">
      <c r="A151" s="59" t="s">
        <v>155</v>
      </c>
      <c r="B151" s="53"/>
      <c r="C151" s="54"/>
      <c r="D151" s="8"/>
    </row>
    <row r="152" spans="1:4" ht="15.75" customHeight="1">
      <c r="A152" s="15"/>
      <c r="B152" s="15"/>
      <c r="C152" s="15"/>
      <c r="D152" s="8"/>
    </row>
    <row r="153" spans="1:4" ht="15.75" customHeight="1">
      <c r="A153" s="29"/>
      <c r="B153" s="4" t="s">
        <v>156</v>
      </c>
      <c r="C153" s="4" t="s">
        <v>42</v>
      </c>
      <c r="D153" s="8"/>
    </row>
    <row r="154" spans="1:4" ht="15.75" customHeight="1">
      <c r="A154" s="9" t="s">
        <v>43</v>
      </c>
      <c r="B154" s="10" t="s">
        <v>40</v>
      </c>
      <c r="C154" s="20">
        <v>1711.32</v>
      </c>
      <c r="D154" s="8"/>
    </row>
    <row r="155" spans="1:4" ht="15.75" customHeight="1">
      <c r="A155" s="9" t="s">
        <v>45</v>
      </c>
      <c r="B155" s="10" t="s">
        <v>58</v>
      </c>
      <c r="C155" s="20">
        <v>1315.69</v>
      </c>
      <c r="D155" s="8"/>
    </row>
    <row r="156" spans="1:4" ht="15.75" customHeight="1">
      <c r="A156" s="9" t="s">
        <v>48</v>
      </c>
      <c r="B156" s="10" t="s">
        <v>103</v>
      </c>
      <c r="C156" s="20">
        <v>80.67</v>
      </c>
      <c r="D156" s="8"/>
    </row>
    <row r="157" spans="1:4" ht="15.75" customHeight="1">
      <c r="A157" s="9" t="s">
        <v>50</v>
      </c>
      <c r="B157" s="10" t="s">
        <v>113</v>
      </c>
      <c r="C157" s="20">
        <v>230.51</v>
      </c>
      <c r="D157" s="8"/>
    </row>
    <row r="158" spans="1:4" ht="15.75" customHeight="1">
      <c r="A158" s="9" t="s">
        <v>52</v>
      </c>
      <c r="B158" s="10" t="s">
        <v>134</v>
      </c>
      <c r="C158" s="20">
        <v>73.010000000000005</v>
      </c>
      <c r="D158" s="8"/>
    </row>
    <row r="159" spans="1:4" ht="25.5" customHeight="1">
      <c r="A159" s="55" t="s">
        <v>157</v>
      </c>
      <c r="B159" s="42"/>
      <c r="C159" s="20">
        <v>3411.2</v>
      </c>
      <c r="D159" s="8"/>
    </row>
    <row r="160" spans="1:4" ht="15.75" customHeight="1">
      <c r="A160" s="9" t="s">
        <v>54</v>
      </c>
      <c r="B160" s="10" t="s">
        <v>158</v>
      </c>
      <c r="C160" s="20">
        <v>669.43</v>
      </c>
      <c r="D160" s="8"/>
    </row>
    <row r="161" spans="1:4" ht="25.5" customHeight="1">
      <c r="A161" s="55" t="s">
        <v>159</v>
      </c>
      <c r="B161" s="42"/>
      <c r="C161" s="16">
        <v>4080.63</v>
      </c>
      <c r="D161" s="8"/>
    </row>
    <row r="162" spans="1:4" ht="15.75" customHeight="1"/>
    <row r="163" spans="1:4" ht="15.75" customHeight="1"/>
    <row r="164" spans="1:4" ht="15.75" customHeight="1"/>
    <row r="165" spans="1:4" ht="15.75" customHeight="1"/>
    <row r="166" spans="1:4" ht="15.75" customHeight="1"/>
    <row r="167" spans="1:4" ht="15.75" customHeight="1"/>
    <row r="168" spans="1:4" ht="15.75" customHeight="1"/>
    <row r="169" spans="1:4" ht="15.75" customHeight="1"/>
    <row r="170" spans="1:4" ht="15.75" customHeight="1"/>
    <row r="171" spans="1:4" ht="15.75" customHeight="1"/>
    <row r="172" spans="1:4" ht="15.75" customHeight="1"/>
    <row r="173" spans="1:4" ht="15.75" customHeight="1"/>
    <row r="174" spans="1:4" ht="15.75" customHeight="1"/>
    <row r="175" spans="1:4" ht="15.75" customHeight="1"/>
    <row r="176" spans="1:4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8">
    <mergeCell ref="A159:B159"/>
    <mergeCell ref="A161:B161"/>
    <mergeCell ref="A93:B93"/>
    <mergeCell ref="A96:D96"/>
    <mergeCell ref="A97:D97"/>
    <mergeCell ref="A99:D99"/>
    <mergeCell ref="A100:B100"/>
    <mergeCell ref="A73:D73"/>
    <mergeCell ref="A75:C75"/>
    <mergeCell ref="A81:B81"/>
    <mergeCell ref="A84:D84"/>
    <mergeCell ref="A85:B85"/>
    <mergeCell ref="B68:C68"/>
    <mergeCell ref="B69:C69"/>
    <mergeCell ref="B70:C70"/>
    <mergeCell ref="A71:C71"/>
    <mergeCell ref="A72:D72"/>
    <mergeCell ref="B63:C63"/>
    <mergeCell ref="B64:C64"/>
    <mergeCell ref="B65:C65"/>
    <mergeCell ref="B66:C66"/>
    <mergeCell ref="B67:C67"/>
    <mergeCell ref="A55:D55"/>
    <mergeCell ref="A56:D56"/>
    <mergeCell ref="A59:D59"/>
    <mergeCell ref="B61:C61"/>
    <mergeCell ref="B62:C62"/>
    <mergeCell ref="A36:D36"/>
    <mergeCell ref="A41:B41"/>
    <mergeCell ref="A43:D43"/>
    <mergeCell ref="A44:B44"/>
    <mergeCell ref="A54:B54"/>
    <mergeCell ref="A137:B137"/>
    <mergeCell ref="A138:B138"/>
    <mergeCell ref="A147:B147"/>
    <mergeCell ref="A151:C151"/>
    <mergeCell ref="A1:B1"/>
    <mergeCell ref="A2:B2"/>
    <mergeCell ref="A4:D4"/>
    <mergeCell ref="A5:D5"/>
    <mergeCell ref="A7:C7"/>
    <mergeCell ref="A19:C19"/>
    <mergeCell ref="A28:B28"/>
    <mergeCell ref="A29:D29"/>
    <mergeCell ref="A31:D31"/>
    <mergeCell ref="A32:D32"/>
    <mergeCell ref="A33:D33"/>
    <mergeCell ref="A34:D34"/>
    <mergeCell ref="A122:B122"/>
    <mergeCell ref="A125:C125"/>
    <mergeCell ref="A132:B132"/>
    <mergeCell ref="A135:C135"/>
    <mergeCell ref="A136:B136"/>
    <mergeCell ref="A108:B108"/>
    <mergeCell ref="A110:C110"/>
    <mergeCell ref="A111:B111"/>
    <mergeCell ref="A114:B114"/>
    <mergeCell ref="A117:C117"/>
  </mergeCells>
  <pageMargins left="0.511811024" right="0.511811024" top="0.78740157499999996" bottom="0.78740157499999996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00"/>
  <sheetViews>
    <sheetView workbookViewId="0"/>
  </sheetViews>
  <sheetFormatPr defaultColWidth="14.42578125" defaultRowHeight="15" customHeight="1"/>
  <cols>
    <col min="1" max="1" width="8.7109375" customWidth="1"/>
    <col min="2" max="2" width="51" customWidth="1"/>
    <col min="3" max="3" width="20.5703125" customWidth="1"/>
    <col min="4" max="26" width="8.7109375" customWidth="1"/>
  </cols>
  <sheetData>
    <row r="1" spans="1:4">
      <c r="A1" s="61" t="s">
        <v>21</v>
      </c>
      <c r="B1" s="54"/>
      <c r="C1" s="7"/>
      <c r="D1" s="7"/>
    </row>
    <row r="2" spans="1:4">
      <c r="A2" s="61" t="s">
        <v>22</v>
      </c>
      <c r="B2" s="54"/>
      <c r="C2" s="7"/>
      <c r="D2" s="7"/>
    </row>
    <row r="3" spans="1:4">
      <c r="A3" s="8"/>
      <c r="B3" s="8"/>
      <c r="C3" s="8"/>
      <c r="D3" s="8"/>
    </row>
    <row r="4" spans="1:4">
      <c r="A4" s="62" t="s">
        <v>23</v>
      </c>
      <c r="B4" s="53"/>
      <c r="C4" s="53"/>
      <c r="D4" s="54"/>
    </row>
    <row r="5" spans="1:4" ht="25.5" customHeight="1">
      <c r="A5" s="63" t="s">
        <v>24</v>
      </c>
      <c r="B5" s="64"/>
      <c r="C5" s="64"/>
      <c r="D5" s="64"/>
    </row>
    <row r="6" spans="1:4">
      <c r="A6" s="8"/>
      <c r="B6" s="8"/>
      <c r="C6" s="8"/>
      <c r="D6" s="8"/>
    </row>
    <row r="7" spans="1:4" ht="25.5" customHeight="1">
      <c r="A7" s="65" t="s">
        <v>25</v>
      </c>
      <c r="B7" s="66"/>
      <c r="C7" s="58"/>
      <c r="D7" s="8"/>
    </row>
    <row r="8" spans="1:4" ht="25.5">
      <c r="A8" s="9">
        <v>1</v>
      </c>
      <c r="B8" s="10" t="s">
        <v>26</v>
      </c>
      <c r="C8" s="4" t="s">
        <v>17</v>
      </c>
      <c r="D8" s="8"/>
    </row>
    <row r="9" spans="1:4">
      <c r="A9" s="9">
        <v>2</v>
      </c>
      <c r="B9" s="10" t="s">
        <v>27</v>
      </c>
      <c r="C9" s="4" t="s">
        <v>164</v>
      </c>
      <c r="D9" s="8"/>
    </row>
    <row r="10" spans="1:4">
      <c r="A10" s="9">
        <v>3</v>
      </c>
      <c r="B10" s="10" t="s">
        <v>29</v>
      </c>
      <c r="C10" s="11">
        <v>2126.25</v>
      </c>
      <c r="D10" s="8"/>
    </row>
    <row r="11" spans="1:4" ht="25.5">
      <c r="A11" s="9">
        <v>4</v>
      </c>
      <c r="B11" s="10" t="s">
        <v>30</v>
      </c>
      <c r="C11" s="4" t="s">
        <v>17</v>
      </c>
      <c r="D11" s="8"/>
    </row>
    <row r="12" spans="1:4">
      <c r="A12" s="9">
        <v>5</v>
      </c>
      <c r="B12" s="10" t="s">
        <v>31</v>
      </c>
      <c r="C12" s="12" t="s">
        <v>6</v>
      </c>
      <c r="D12" s="8"/>
    </row>
    <row r="13" spans="1:4">
      <c r="A13" s="9">
        <v>5</v>
      </c>
      <c r="B13" s="10" t="s">
        <v>32</v>
      </c>
      <c r="C13" s="4" t="s">
        <v>33</v>
      </c>
      <c r="D13" s="8"/>
    </row>
    <row r="14" spans="1:4">
      <c r="A14" s="9">
        <v>6</v>
      </c>
      <c r="B14" s="10" t="s">
        <v>34</v>
      </c>
      <c r="C14" s="4" t="s">
        <v>161</v>
      </c>
      <c r="D14" s="8"/>
    </row>
    <row r="15" spans="1:4">
      <c r="A15" s="9">
        <v>7</v>
      </c>
      <c r="B15" s="10" t="s">
        <v>36</v>
      </c>
      <c r="C15" s="4" t="s">
        <v>37</v>
      </c>
      <c r="D15" s="8"/>
    </row>
    <row r="16" spans="1:4">
      <c r="A16" s="13" t="s">
        <v>38</v>
      </c>
      <c r="B16" s="8"/>
      <c r="C16" s="8"/>
      <c r="D16" s="8"/>
    </row>
    <row r="17" spans="1:4">
      <c r="A17" s="13" t="s">
        <v>39</v>
      </c>
      <c r="B17" s="8"/>
      <c r="C17" s="8"/>
      <c r="D17" s="8"/>
    </row>
    <row r="18" spans="1:4">
      <c r="A18" s="14"/>
      <c r="B18" s="8"/>
      <c r="C18" s="8"/>
      <c r="D18" s="8"/>
    </row>
    <row r="19" spans="1:4" ht="25.5" customHeight="1">
      <c r="A19" s="59" t="s">
        <v>40</v>
      </c>
      <c r="B19" s="53"/>
      <c r="C19" s="54"/>
      <c r="D19" s="8"/>
    </row>
    <row r="20" spans="1:4">
      <c r="A20" s="15"/>
      <c r="B20" s="15"/>
      <c r="C20" s="15"/>
      <c r="D20" s="8"/>
    </row>
    <row r="21" spans="1:4" ht="15.75" customHeight="1">
      <c r="A21" s="9">
        <v>1</v>
      </c>
      <c r="B21" s="4" t="s">
        <v>41</v>
      </c>
      <c r="C21" s="4" t="s">
        <v>42</v>
      </c>
      <c r="D21" s="8"/>
    </row>
    <row r="22" spans="1:4" ht="15.75" customHeight="1">
      <c r="A22" s="9" t="s">
        <v>43</v>
      </c>
      <c r="B22" s="10" t="s">
        <v>165</v>
      </c>
      <c r="C22" s="16">
        <v>1739.66</v>
      </c>
      <c r="D22" s="8"/>
    </row>
    <row r="23" spans="1:4" ht="15.75" customHeight="1">
      <c r="A23" s="9" t="s">
        <v>45</v>
      </c>
      <c r="B23" s="10" t="s">
        <v>46</v>
      </c>
      <c r="C23" s="17" t="s">
        <v>47</v>
      </c>
      <c r="D23" s="18"/>
    </row>
    <row r="24" spans="1:4" ht="15.75" customHeight="1">
      <c r="A24" s="9" t="s">
        <v>48</v>
      </c>
      <c r="B24" s="10" t="s">
        <v>49</v>
      </c>
      <c r="C24" s="17" t="s">
        <v>47</v>
      </c>
      <c r="D24" s="18"/>
    </row>
    <row r="25" spans="1:4" ht="15.75" customHeight="1">
      <c r="A25" s="9" t="s">
        <v>50</v>
      </c>
      <c r="B25" s="19" t="s">
        <v>51</v>
      </c>
      <c r="C25" s="17" t="s">
        <v>47</v>
      </c>
      <c r="D25" s="18"/>
    </row>
    <row r="26" spans="1:4" ht="15.75" customHeight="1">
      <c r="A26" s="9" t="s">
        <v>52</v>
      </c>
      <c r="B26" s="19" t="s">
        <v>53</v>
      </c>
      <c r="C26" s="17" t="s">
        <v>47</v>
      </c>
      <c r="D26" s="18"/>
    </row>
    <row r="27" spans="1:4" ht="15.75" customHeight="1">
      <c r="A27" s="9" t="s">
        <v>54</v>
      </c>
      <c r="B27" s="10" t="s">
        <v>55</v>
      </c>
      <c r="C27" s="17" t="s">
        <v>47</v>
      </c>
      <c r="D27" s="8"/>
    </row>
    <row r="28" spans="1:4" ht="15.75" customHeight="1">
      <c r="A28" s="55" t="s">
        <v>56</v>
      </c>
      <c r="B28" s="42"/>
      <c r="C28" s="20">
        <v>1739.66</v>
      </c>
      <c r="D28" s="8"/>
    </row>
    <row r="29" spans="1:4" ht="38.25" customHeight="1">
      <c r="A29" s="67" t="s">
        <v>57</v>
      </c>
      <c r="B29" s="64"/>
      <c r="C29" s="64"/>
      <c r="D29" s="64"/>
    </row>
    <row r="30" spans="1:4" ht="15.75" customHeight="1">
      <c r="A30" s="8"/>
      <c r="B30" s="8"/>
      <c r="C30" s="8"/>
      <c r="D30" s="8"/>
    </row>
    <row r="31" spans="1:4" ht="25.5" customHeight="1">
      <c r="A31" s="59" t="s">
        <v>58</v>
      </c>
      <c r="B31" s="53"/>
      <c r="C31" s="53"/>
      <c r="D31" s="54"/>
    </row>
    <row r="32" spans="1:4" ht="76.5" customHeight="1">
      <c r="A32" s="67" t="s">
        <v>59</v>
      </c>
      <c r="B32" s="64"/>
      <c r="C32" s="64"/>
      <c r="D32" s="64"/>
    </row>
    <row r="33" spans="1:4" ht="51" customHeight="1">
      <c r="A33" s="67" t="s">
        <v>60</v>
      </c>
      <c r="B33" s="64"/>
      <c r="C33" s="64"/>
      <c r="D33" s="64"/>
    </row>
    <row r="34" spans="1:4" ht="102" customHeight="1">
      <c r="A34" s="67" t="s">
        <v>61</v>
      </c>
      <c r="B34" s="64"/>
      <c r="C34" s="64"/>
      <c r="D34" s="64"/>
    </row>
    <row r="35" spans="1:4" ht="15.75" customHeight="1">
      <c r="A35" s="8"/>
      <c r="B35" s="8"/>
      <c r="C35" s="8"/>
      <c r="D35" s="8"/>
    </row>
    <row r="36" spans="1:4" ht="25.5" customHeight="1">
      <c r="A36" s="56" t="s">
        <v>62</v>
      </c>
      <c r="B36" s="53"/>
      <c r="C36" s="53"/>
      <c r="D36" s="54"/>
    </row>
    <row r="37" spans="1:4" ht="15.75" customHeight="1">
      <c r="A37" s="15"/>
      <c r="B37" s="15"/>
      <c r="C37" s="15"/>
      <c r="D37" s="15"/>
    </row>
    <row r="38" spans="1:4" ht="15.75" customHeight="1">
      <c r="A38" s="9" t="s">
        <v>63</v>
      </c>
      <c r="B38" s="4" t="s">
        <v>64</v>
      </c>
      <c r="C38" s="4" t="s">
        <v>65</v>
      </c>
      <c r="D38" s="4" t="s">
        <v>42</v>
      </c>
    </row>
    <row r="39" spans="1:4" ht="15.75" customHeight="1">
      <c r="A39" s="9" t="s">
        <v>43</v>
      </c>
      <c r="B39" s="10" t="s">
        <v>66</v>
      </c>
      <c r="C39" s="21">
        <v>8.3299999999999999E-2</v>
      </c>
      <c r="D39" s="20">
        <v>144.97</v>
      </c>
    </row>
    <row r="40" spans="1:4" ht="15.75" customHeight="1">
      <c r="A40" s="9" t="s">
        <v>45</v>
      </c>
      <c r="B40" s="10" t="s">
        <v>67</v>
      </c>
      <c r="C40" s="22">
        <v>3.0249999999999999E-2</v>
      </c>
      <c r="D40" s="20">
        <v>52.62</v>
      </c>
    </row>
    <row r="41" spans="1:4" ht="15.75" customHeight="1">
      <c r="A41" s="55" t="s">
        <v>68</v>
      </c>
      <c r="B41" s="42"/>
      <c r="C41" s="23"/>
      <c r="D41" s="20">
        <v>197.6</v>
      </c>
    </row>
    <row r="42" spans="1:4" ht="15.75" customHeight="1">
      <c r="A42" s="8"/>
      <c r="B42" s="8"/>
      <c r="C42" s="8"/>
      <c r="D42" s="8"/>
    </row>
    <row r="43" spans="1:4" ht="140.25" customHeight="1">
      <c r="A43" s="56" t="s">
        <v>69</v>
      </c>
      <c r="B43" s="53"/>
      <c r="C43" s="53"/>
      <c r="D43" s="54"/>
    </row>
    <row r="44" spans="1:4" ht="38.25" customHeight="1">
      <c r="A44" s="57" t="s">
        <v>70</v>
      </c>
      <c r="B44" s="58"/>
      <c r="C44" s="24">
        <v>1937.26</v>
      </c>
      <c r="D44" s="15"/>
    </row>
    <row r="45" spans="1:4" ht="15.75" customHeight="1">
      <c r="A45" s="9" t="s">
        <v>71</v>
      </c>
      <c r="B45" s="4" t="s">
        <v>72</v>
      </c>
      <c r="C45" s="4" t="s">
        <v>65</v>
      </c>
      <c r="D45" s="4" t="s">
        <v>42</v>
      </c>
    </row>
    <row r="46" spans="1:4" ht="15.75" customHeight="1">
      <c r="A46" s="9" t="s">
        <v>43</v>
      </c>
      <c r="B46" s="10" t="s">
        <v>73</v>
      </c>
      <c r="C46" s="21">
        <v>0.2</v>
      </c>
      <c r="D46" s="20">
        <v>387.45</v>
      </c>
    </row>
    <row r="47" spans="1:4" ht="15.75" customHeight="1">
      <c r="A47" s="9" t="s">
        <v>45</v>
      </c>
      <c r="B47" s="10" t="s">
        <v>74</v>
      </c>
      <c r="C47" s="21">
        <v>2.5000000000000001E-2</v>
      </c>
      <c r="D47" s="20">
        <v>48.43</v>
      </c>
    </row>
    <row r="48" spans="1:4" ht="15.75" customHeight="1">
      <c r="A48" s="9" t="s">
        <v>48</v>
      </c>
      <c r="B48" s="10" t="s">
        <v>75</v>
      </c>
      <c r="C48" s="21">
        <v>0.02</v>
      </c>
      <c r="D48" s="20">
        <v>38.75</v>
      </c>
    </row>
    <row r="49" spans="1:4" ht="15.75" customHeight="1">
      <c r="A49" s="9" t="s">
        <v>50</v>
      </c>
      <c r="B49" s="10" t="s">
        <v>76</v>
      </c>
      <c r="C49" s="21">
        <v>1.4999999999999999E-2</v>
      </c>
      <c r="D49" s="20">
        <v>29.06</v>
      </c>
    </row>
    <row r="50" spans="1:4" ht="15.75" customHeight="1">
      <c r="A50" s="9" t="s">
        <v>52</v>
      </c>
      <c r="B50" s="10" t="s">
        <v>77</v>
      </c>
      <c r="C50" s="21">
        <v>0.01</v>
      </c>
      <c r="D50" s="20">
        <v>19.37</v>
      </c>
    </row>
    <row r="51" spans="1:4" ht="15.75" customHeight="1">
      <c r="A51" s="9" t="s">
        <v>54</v>
      </c>
      <c r="B51" s="10" t="s">
        <v>78</v>
      </c>
      <c r="C51" s="21">
        <v>6.0000000000000001E-3</v>
      </c>
      <c r="D51" s="20">
        <v>11.62</v>
      </c>
    </row>
    <row r="52" spans="1:4" ht="15.75" customHeight="1">
      <c r="A52" s="9" t="s">
        <v>79</v>
      </c>
      <c r="B52" s="10" t="s">
        <v>80</v>
      </c>
      <c r="C52" s="21">
        <v>2E-3</v>
      </c>
      <c r="D52" s="20">
        <v>3.87</v>
      </c>
    </row>
    <row r="53" spans="1:4" ht="15.75" customHeight="1">
      <c r="A53" s="9" t="s">
        <v>81</v>
      </c>
      <c r="B53" s="10" t="s">
        <v>82</v>
      </c>
      <c r="C53" s="21">
        <v>0.08</v>
      </c>
      <c r="D53" s="20">
        <v>154.97999999999999</v>
      </c>
    </row>
    <row r="54" spans="1:4" ht="15.75" customHeight="1">
      <c r="A54" s="55" t="s">
        <v>56</v>
      </c>
      <c r="B54" s="42"/>
      <c r="C54" s="21">
        <v>0.35799999999999998</v>
      </c>
      <c r="D54" s="20">
        <v>693.54</v>
      </c>
    </row>
    <row r="55" spans="1:4" ht="51" customHeight="1">
      <c r="A55" s="68" t="s">
        <v>83</v>
      </c>
      <c r="B55" s="69"/>
      <c r="C55" s="69"/>
      <c r="D55" s="69"/>
    </row>
    <row r="56" spans="1:4" ht="51" customHeight="1">
      <c r="A56" s="67" t="s">
        <v>84</v>
      </c>
      <c r="B56" s="64"/>
      <c r="C56" s="64"/>
      <c r="D56" s="64"/>
    </row>
    <row r="57" spans="1:4" ht="15.75" customHeight="1">
      <c r="A57" s="13" t="s">
        <v>85</v>
      </c>
      <c r="B57" s="8"/>
      <c r="C57" s="8"/>
      <c r="D57" s="8"/>
    </row>
    <row r="58" spans="1:4" ht="15.75" customHeight="1">
      <c r="A58" s="8"/>
      <c r="B58" s="8"/>
      <c r="C58" s="8"/>
      <c r="D58" s="8"/>
    </row>
    <row r="59" spans="1:4" ht="25.5" customHeight="1">
      <c r="A59" s="56" t="s">
        <v>86</v>
      </c>
      <c r="B59" s="53"/>
      <c r="C59" s="53"/>
      <c r="D59" s="54"/>
    </row>
    <row r="60" spans="1:4" ht="15.75" customHeight="1">
      <c r="A60" s="15"/>
      <c r="B60" s="15"/>
      <c r="C60" s="15"/>
      <c r="D60" s="15"/>
    </row>
    <row r="61" spans="1:4" ht="25.5" customHeight="1">
      <c r="A61" s="9" t="s">
        <v>87</v>
      </c>
      <c r="B61" s="55" t="s">
        <v>88</v>
      </c>
      <c r="C61" s="42"/>
      <c r="D61" s="4" t="s">
        <v>42</v>
      </c>
    </row>
    <row r="62" spans="1:4" ht="15.75" customHeight="1">
      <c r="A62" s="9" t="s">
        <v>43</v>
      </c>
      <c r="B62" s="43" t="s">
        <v>89</v>
      </c>
      <c r="C62" s="42"/>
      <c r="D62" s="20">
        <v>82.82</v>
      </c>
    </row>
    <row r="63" spans="1:4" ht="15.75" customHeight="1">
      <c r="A63" s="9" t="s">
        <v>45</v>
      </c>
      <c r="B63" s="43" t="s">
        <v>90</v>
      </c>
      <c r="C63" s="42"/>
      <c r="D63" s="16">
        <v>285.77999999999997</v>
      </c>
    </row>
    <row r="64" spans="1:4" ht="15.75" customHeight="1">
      <c r="A64" s="9" t="s">
        <v>48</v>
      </c>
      <c r="B64" s="43" t="s">
        <v>91</v>
      </c>
      <c r="C64" s="42"/>
      <c r="D64" s="17" t="s">
        <v>47</v>
      </c>
    </row>
    <row r="65" spans="1:4" ht="15.75" customHeight="1">
      <c r="A65" s="9" t="s">
        <v>50</v>
      </c>
      <c r="B65" s="43" t="s">
        <v>92</v>
      </c>
      <c r="C65" s="42"/>
      <c r="D65" s="17" t="s">
        <v>47</v>
      </c>
    </row>
    <row r="66" spans="1:4" ht="15.75" customHeight="1">
      <c r="A66" s="9" t="s">
        <v>52</v>
      </c>
      <c r="B66" s="43" t="s">
        <v>93</v>
      </c>
      <c r="C66" s="42"/>
      <c r="D66" s="17" t="s">
        <v>47</v>
      </c>
    </row>
    <row r="67" spans="1:4" ht="25.5" customHeight="1">
      <c r="A67" s="9" t="s">
        <v>54</v>
      </c>
      <c r="B67" s="43" t="s">
        <v>94</v>
      </c>
      <c r="C67" s="42"/>
      <c r="D67" s="16">
        <v>24.1</v>
      </c>
    </row>
    <row r="68" spans="1:4" ht="25.5" customHeight="1">
      <c r="A68" s="9" t="s">
        <v>79</v>
      </c>
      <c r="B68" s="43" t="s">
        <v>95</v>
      </c>
      <c r="C68" s="42"/>
      <c r="D68" s="17" t="s">
        <v>47</v>
      </c>
    </row>
    <row r="69" spans="1:4" ht="15.75" customHeight="1">
      <c r="A69" s="9" t="s">
        <v>81</v>
      </c>
      <c r="B69" s="43" t="s">
        <v>96</v>
      </c>
      <c r="C69" s="42"/>
      <c r="D69" s="17" t="s">
        <v>47</v>
      </c>
    </row>
    <row r="70" spans="1:4" ht="15.75" customHeight="1">
      <c r="A70" s="9" t="s">
        <v>97</v>
      </c>
      <c r="B70" s="43" t="s">
        <v>98</v>
      </c>
      <c r="C70" s="42"/>
      <c r="D70" s="20">
        <v>40</v>
      </c>
    </row>
    <row r="71" spans="1:4" ht="15.75" customHeight="1">
      <c r="A71" s="55" t="s">
        <v>56</v>
      </c>
      <c r="B71" s="41"/>
      <c r="C71" s="42"/>
      <c r="D71" s="20">
        <v>432.7</v>
      </c>
    </row>
    <row r="72" spans="1:4" ht="38.25" customHeight="1">
      <c r="A72" s="68" t="s">
        <v>99</v>
      </c>
      <c r="B72" s="69"/>
      <c r="C72" s="69"/>
      <c r="D72" s="69"/>
    </row>
    <row r="73" spans="1:4" ht="76.5" customHeight="1">
      <c r="A73" s="67" t="s">
        <v>100</v>
      </c>
      <c r="B73" s="64"/>
      <c r="C73" s="64"/>
      <c r="D73" s="64"/>
    </row>
    <row r="74" spans="1:4" ht="15.75" customHeight="1">
      <c r="A74" s="8"/>
      <c r="B74" s="8"/>
      <c r="C74" s="8"/>
      <c r="D74" s="8"/>
    </row>
    <row r="75" spans="1:4" ht="38.25" customHeight="1">
      <c r="A75" s="56" t="s">
        <v>101</v>
      </c>
      <c r="B75" s="53"/>
      <c r="C75" s="54"/>
      <c r="D75" s="8"/>
    </row>
    <row r="76" spans="1:4" ht="15.75" customHeight="1">
      <c r="A76" s="15"/>
      <c r="B76" s="15"/>
      <c r="C76" s="15"/>
      <c r="D76" s="8"/>
    </row>
    <row r="77" spans="1:4" ht="15.75" customHeight="1">
      <c r="A77" s="9">
        <v>2</v>
      </c>
      <c r="B77" s="4" t="s">
        <v>102</v>
      </c>
      <c r="C77" s="4" t="s">
        <v>42</v>
      </c>
      <c r="D77" s="8"/>
    </row>
    <row r="78" spans="1:4" ht="15.75" customHeight="1">
      <c r="A78" s="9" t="s">
        <v>63</v>
      </c>
      <c r="B78" s="10" t="s">
        <v>64</v>
      </c>
      <c r="C78" s="20">
        <v>197.6</v>
      </c>
      <c r="D78" s="8"/>
    </row>
    <row r="79" spans="1:4" ht="15.75" customHeight="1">
      <c r="A79" s="9" t="s">
        <v>71</v>
      </c>
      <c r="B79" s="10" t="s">
        <v>72</v>
      </c>
      <c r="C79" s="20">
        <v>693.54</v>
      </c>
      <c r="D79" s="8"/>
    </row>
    <row r="80" spans="1:4" ht="15.75" customHeight="1">
      <c r="A80" s="9" t="s">
        <v>87</v>
      </c>
      <c r="B80" s="10" t="s">
        <v>88</v>
      </c>
      <c r="C80" s="20">
        <v>432.7</v>
      </c>
      <c r="D80" s="8"/>
    </row>
    <row r="81" spans="1:4" ht="15.75" customHeight="1">
      <c r="A81" s="55" t="s">
        <v>56</v>
      </c>
      <c r="B81" s="42"/>
      <c r="C81" s="20">
        <v>1323.84</v>
      </c>
      <c r="D81" s="8"/>
    </row>
    <row r="82" spans="1:4" ht="15.75" customHeight="1">
      <c r="A82" s="8"/>
      <c r="B82" s="8"/>
      <c r="C82" s="8"/>
      <c r="D82" s="8"/>
    </row>
    <row r="83" spans="1:4" ht="15.75" customHeight="1">
      <c r="A83" s="8"/>
      <c r="B83" s="8"/>
      <c r="C83" s="8"/>
      <c r="D83" s="8"/>
    </row>
    <row r="84" spans="1:4" ht="15.75" customHeight="1">
      <c r="A84" s="59" t="s">
        <v>103</v>
      </c>
      <c r="B84" s="53"/>
      <c r="C84" s="53"/>
      <c r="D84" s="54"/>
    </row>
    <row r="85" spans="1:4" ht="25.5" customHeight="1">
      <c r="A85" s="70" t="s">
        <v>104</v>
      </c>
      <c r="B85" s="71"/>
      <c r="C85" s="25">
        <v>1739.66</v>
      </c>
      <c r="D85" s="15"/>
    </row>
    <row r="86" spans="1:4" ht="15.75" customHeight="1">
      <c r="A86" s="9">
        <v>3</v>
      </c>
      <c r="B86" s="4" t="s">
        <v>105</v>
      </c>
      <c r="C86" s="4" t="s">
        <v>106</v>
      </c>
      <c r="D86" s="4" t="s">
        <v>42</v>
      </c>
    </row>
    <row r="87" spans="1:4" ht="15.75" customHeight="1">
      <c r="A87" s="9" t="s">
        <v>43</v>
      </c>
      <c r="B87" s="10" t="s">
        <v>107</v>
      </c>
      <c r="C87" s="21">
        <v>4.2000000000000002E-4</v>
      </c>
      <c r="D87" s="20">
        <v>0.72</v>
      </c>
    </row>
    <row r="88" spans="1:4" ht="15.75" customHeight="1">
      <c r="A88" s="9" t="s">
        <v>45</v>
      </c>
      <c r="B88" s="10" t="s">
        <v>108</v>
      </c>
      <c r="C88" s="21">
        <v>3.0000000000000001E-5</v>
      </c>
      <c r="D88" s="20">
        <v>5.8000000000000003E-2</v>
      </c>
    </row>
    <row r="89" spans="1:4" ht="15.75" customHeight="1">
      <c r="A89" s="9" t="s">
        <v>48</v>
      </c>
      <c r="B89" s="10" t="s">
        <v>109</v>
      </c>
      <c r="C89" s="21">
        <v>3.2500000000000001E-2</v>
      </c>
      <c r="D89" s="20">
        <v>56.54</v>
      </c>
    </row>
    <row r="90" spans="1:4" ht="15.75" customHeight="1">
      <c r="A90" s="9" t="s">
        <v>50</v>
      </c>
      <c r="B90" s="10" t="s">
        <v>110</v>
      </c>
      <c r="C90" s="21">
        <v>1.9400000000000001E-3</v>
      </c>
      <c r="D90" s="20">
        <v>3.38</v>
      </c>
    </row>
    <row r="91" spans="1:4" ht="15.75" customHeight="1">
      <c r="A91" s="9" t="s">
        <v>52</v>
      </c>
      <c r="B91" s="10" t="s">
        <v>111</v>
      </c>
      <c r="C91" s="21">
        <v>6.9999999999999999E-4</v>
      </c>
      <c r="D91" s="20">
        <v>1.21</v>
      </c>
    </row>
    <row r="92" spans="1:4" ht="15.75" customHeight="1">
      <c r="A92" s="9" t="s">
        <v>54</v>
      </c>
      <c r="B92" s="10" t="s">
        <v>112</v>
      </c>
      <c r="C92" s="22">
        <v>7.4999999999999997E-3</v>
      </c>
      <c r="D92" s="26">
        <v>13.05</v>
      </c>
    </row>
    <row r="93" spans="1:4" ht="15.75" customHeight="1">
      <c r="A93" s="55" t="s">
        <v>56</v>
      </c>
      <c r="B93" s="42"/>
      <c r="C93" s="21">
        <v>4.3099999999999999E-2</v>
      </c>
      <c r="D93" s="20">
        <v>74.959999999999994</v>
      </c>
    </row>
    <row r="94" spans="1:4" ht="15.75" customHeight="1">
      <c r="A94" s="8"/>
      <c r="B94" s="8"/>
      <c r="C94" s="8"/>
      <c r="D94" s="8"/>
    </row>
    <row r="95" spans="1:4" ht="15.75" customHeight="1">
      <c r="A95" s="8"/>
      <c r="B95" s="8"/>
      <c r="C95" s="8"/>
      <c r="D95" s="8"/>
    </row>
    <row r="96" spans="1:4" ht="25.5" customHeight="1">
      <c r="A96" s="59" t="s">
        <v>113</v>
      </c>
      <c r="B96" s="53"/>
      <c r="C96" s="53"/>
      <c r="D96" s="54"/>
    </row>
    <row r="97" spans="1:4" ht="76.5" customHeight="1">
      <c r="A97" s="67" t="s">
        <v>114</v>
      </c>
      <c r="B97" s="64"/>
      <c r="C97" s="64"/>
      <c r="D97" s="64"/>
    </row>
    <row r="98" spans="1:4" ht="15.75" customHeight="1">
      <c r="A98" s="8"/>
      <c r="B98" s="8"/>
      <c r="C98" s="8"/>
      <c r="D98" s="8"/>
    </row>
    <row r="99" spans="1:4" ht="15.75" customHeight="1">
      <c r="A99" s="56" t="s">
        <v>115</v>
      </c>
      <c r="B99" s="53"/>
      <c r="C99" s="53"/>
      <c r="D99" s="54"/>
    </row>
    <row r="100" spans="1:4" ht="25.5" customHeight="1">
      <c r="A100" s="70" t="s">
        <v>116</v>
      </c>
      <c r="B100" s="71"/>
      <c r="C100" s="25">
        <v>2433.1999999999998</v>
      </c>
      <c r="D100" s="15"/>
    </row>
    <row r="101" spans="1:4" ht="15.75" customHeight="1">
      <c r="A101" s="9" t="s">
        <v>117</v>
      </c>
      <c r="B101" s="4" t="s">
        <v>118</v>
      </c>
      <c r="C101" s="4" t="s">
        <v>106</v>
      </c>
      <c r="D101" s="4" t="s">
        <v>42</v>
      </c>
    </row>
    <row r="102" spans="1:4" ht="15.75" customHeight="1">
      <c r="A102" s="9" t="s">
        <v>43</v>
      </c>
      <c r="B102" s="10" t="s">
        <v>119</v>
      </c>
      <c r="C102" s="22">
        <v>9.0749999999999997E-2</v>
      </c>
      <c r="D102" s="20">
        <v>220.81</v>
      </c>
    </row>
    <row r="103" spans="1:4" ht="15.75" customHeight="1">
      <c r="A103" s="9" t="s">
        <v>45</v>
      </c>
      <c r="B103" s="10" t="s">
        <v>120</v>
      </c>
      <c r="C103" s="22">
        <v>5.5999999999999999E-3</v>
      </c>
      <c r="D103" s="20">
        <v>13.52</v>
      </c>
    </row>
    <row r="104" spans="1:4" ht="15.75" customHeight="1">
      <c r="A104" s="9" t="s">
        <v>48</v>
      </c>
      <c r="B104" s="10" t="s">
        <v>166</v>
      </c>
      <c r="C104" s="21">
        <v>0</v>
      </c>
      <c r="D104" s="17" t="s">
        <v>47</v>
      </c>
    </row>
    <row r="105" spans="1:4" ht="15.75" customHeight="1">
      <c r="A105" s="9" t="s">
        <v>50</v>
      </c>
      <c r="B105" s="10" t="s">
        <v>122</v>
      </c>
      <c r="C105" s="21">
        <v>0</v>
      </c>
      <c r="D105" s="17" t="s">
        <v>47</v>
      </c>
    </row>
    <row r="106" spans="1:4" ht="15.75" customHeight="1">
      <c r="A106" s="9" t="s">
        <v>52</v>
      </c>
      <c r="B106" s="10" t="s">
        <v>123</v>
      </c>
      <c r="C106" s="21">
        <v>0</v>
      </c>
      <c r="D106" s="17" t="s">
        <v>47</v>
      </c>
    </row>
    <row r="107" spans="1:4" ht="15.75" customHeight="1">
      <c r="A107" s="9" t="s">
        <v>54</v>
      </c>
      <c r="B107" s="10" t="s">
        <v>124</v>
      </c>
      <c r="C107" s="21">
        <v>0</v>
      </c>
      <c r="D107" s="17" t="s">
        <v>47</v>
      </c>
    </row>
    <row r="108" spans="1:4" ht="15.75" customHeight="1">
      <c r="A108" s="55" t="s">
        <v>56</v>
      </c>
      <c r="B108" s="42"/>
      <c r="C108" s="23"/>
      <c r="D108" s="20">
        <v>234.33</v>
      </c>
    </row>
    <row r="109" spans="1:4" ht="15.75" customHeight="1">
      <c r="A109" s="8"/>
      <c r="B109" s="8"/>
      <c r="C109" s="8"/>
      <c r="D109" s="8"/>
    </row>
    <row r="110" spans="1:4" ht="15.75" customHeight="1">
      <c r="A110" s="56" t="s">
        <v>125</v>
      </c>
      <c r="B110" s="53"/>
      <c r="C110" s="54"/>
      <c r="D110" s="8"/>
    </row>
    <row r="111" spans="1:4" ht="38.25" customHeight="1">
      <c r="A111" s="57" t="s">
        <v>126</v>
      </c>
      <c r="B111" s="58"/>
      <c r="C111" s="24">
        <v>3138.46</v>
      </c>
      <c r="D111" s="8"/>
    </row>
    <row r="112" spans="1:4" ht="15.75" customHeight="1">
      <c r="A112" s="9" t="s">
        <v>127</v>
      </c>
      <c r="B112" s="4" t="s">
        <v>128</v>
      </c>
      <c r="C112" s="4" t="s">
        <v>42</v>
      </c>
      <c r="D112" s="8"/>
    </row>
    <row r="113" spans="1:4" ht="15.75" customHeight="1">
      <c r="A113" s="9" t="s">
        <v>43</v>
      </c>
      <c r="B113" s="10" t="s">
        <v>129</v>
      </c>
      <c r="C113" s="17" t="s">
        <v>47</v>
      </c>
      <c r="D113" s="18"/>
    </row>
    <row r="114" spans="1:4" ht="15.75" customHeight="1">
      <c r="A114" s="55" t="s">
        <v>56</v>
      </c>
      <c r="B114" s="42"/>
      <c r="C114" s="17" t="s">
        <v>47</v>
      </c>
      <c r="D114" s="8"/>
    </row>
    <row r="115" spans="1:4" ht="15.75" customHeight="1">
      <c r="A115" s="8"/>
      <c r="B115" s="8"/>
      <c r="C115" s="8"/>
      <c r="D115" s="8"/>
    </row>
    <row r="116" spans="1:4" ht="15.75" customHeight="1">
      <c r="A116" s="8"/>
      <c r="B116" s="8"/>
      <c r="C116" s="8"/>
      <c r="D116" s="8"/>
    </row>
    <row r="117" spans="1:4" ht="38.25" customHeight="1">
      <c r="A117" s="56" t="s">
        <v>130</v>
      </c>
      <c r="B117" s="53"/>
      <c r="C117" s="54"/>
      <c r="D117" s="8"/>
    </row>
    <row r="118" spans="1:4" ht="15.75" customHeight="1">
      <c r="A118" s="15"/>
      <c r="B118" s="15"/>
      <c r="C118" s="15"/>
      <c r="D118" s="8"/>
    </row>
    <row r="119" spans="1:4" ht="15.75" customHeight="1">
      <c r="A119" s="9">
        <v>4</v>
      </c>
      <c r="B119" s="4" t="s">
        <v>131</v>
      </c>
      <c r="C119" s="4" t="s">
        <v>42</v>
      </c>
      <c r="D119" s="8"/>
    </row>
    <row r="120" spans="1:4" ht="15.75" customHeight="1">
      <c r="A120" s="9" t="s">
        <v>117</v>
      </c>
      <c r="B120" s="10" t="s">
        <v>132</v>
      </c>
      <c r="C120" s="20">
        <v>234.33</v>
      </c>
      <c r="D120" s="8"/>
    </row>
    <row r="121" spans="1:4" ht="15.75" customHeight="1">
      <c r="A121" s="9" t="s">
        <v>127</v>
      </c>
      <c r="B121" s="19" t="s">
        <v>133</v>
      </c>
      <c r="C121" s="17" t="s">
        <v>47</v>
      </c>
      <c r="D121" s="8"/>
    </row>
    <row r="122" spans="1:4" ht="15.75" customHeight="1">
      <c r="A122" s="55" t="s">
        <v>56</v>
      </c>
      <c r="B122" s="42"/>
      <c r="C122" s="20">
        <v>234.33</v>
      </c>
      <c r="D122" s="8"/>
    </row>
    <row r="123" spans="1:4" ht="15.75" customHeight="1">
      <c r="A123" s="8"/>
      <c r="B123" s="8"/>
      <c r="C123" s="8"/>
      <c r="D123" s="8"/>
    </row>
    <row r="124" spans="1:4" ht="15.75" customHeight="1">
      <c r="A124" s="8"/>
      <c r="B124" s="8"/>
      <c r="C124" s="8"/>
      <c r="D124" s="8"/>
    </row>
    <row r="125" spans="1:4" ht="15.75" customHeight="1">
      <c r="A125" s="59" t="s">
        <v>134</v>
      </c>
      <c r="B125" s="53"/>
      <c r="C125" s="54"/>
      <c r="D125" s="8"/>
    </row>
    <row r="126" spans="1:4" ht="15.75" customHeight="1">
      <c r="A126" s="15"/>
      <c r="B126" s="15"/>
      <c r="C126" s="15"/>
      <c r="D126" s="8"/>
    </row>
    <row r="127" spans="1:4" ht="15.75" customHeight="1">
      <c r="A127" s="9">
        <v>5</v>
      </c>
      <c r="B127" s="10" t="s">
        <v>135</v>
      </c>
      <c r="C127" s="4" t="s">
        <v>42</v>
      </c>
      <c r="D127" s="8"/>
    </row>
    <row r="128" spans="1:4" ht="15.75" customHeight="1">
      <c r="A128" s="9" t="s">
        <v>43</v>
      </c>
      <c r="B128" s="10" t="s">
        <v>136</v>
      </c>
      <c r="C128" s="16">
        <v>74.84</v>
      </c>
      <c r="D128" s="8"/>
    </row>
    <row r="129" spans="1:4" ht="15.75" customHeight="1">
      <c r="A129" s="9" t="s">
        <v>45</v>
      </c>
      <c r="B129" s="10" t="s">
        <v>137</v>
      </c>
      <c r="C129" s="30" t="s">
        <v>167</v>
      </c>
      <c r="D129" s="8"/>
    </row>
    <row r="130" spans="1:4" ht="15.75" customHeight="1">
      <c r="A130" s="9" t="s">
        <v>48</v>
      </c>
      <c r="B130" s="10" t="s">
        <v>138</v>
      </c>
      <c r="C130" s="17" t="s">
        <v>47</v>
      </c>
      <c r="D130" s="8"/>
    </row>
    <row r="131" spans="1:4" ht="15.75" customHeight="1">
      <c r="A131" s="9" t="s">
        <v>50</v>
      </c>
      <c r="B131" s="10" t="s">
        <v>139</v>
      </c>
      <c r="C131" s="17" t="s">
        <v>47</v>
      </c>
      <c r="D131" s="8"/>
    </row>
    <row r="132" spans="1:4" ht="15.75" customHeight="1">
      <c r="A132" s="55" t="s">
        <v>56</v>
      </c>
      <c r="B132" s="42"/>
      <c r="C132" s="20">
        <v>74.84</v>
      </c>
      <c r="D132" s="8"/>
    </row>
    <row r="133" spans="1:4" ht="15.75" customHeight="1">
      <c r="A133" s="13" t="s">
        <v>140</v>
      </c>
      <c r="B133" s="8"/>
      <c r="C133" s="8"/>
      <c r="D133" s="8"/>
    </row>
    <row r="134" spans="1:4" ht="15.75" customHeight="1">
      <c r="A134" s="8"/>
      <c r="B134" s="8"/>
      <c r="C134" s="8"/>
      <c r="D134" s="8"/>
    </row>
    <row r="135" spans="1:4" ht="25.5" customHeight="1">
      <c r="A135" s="59" t="s">
        <v>141</v>
      </c>
      <c r="B135" s="53"/>
      <c r="C135" s="54"/>
      <c r="D135" s="8"/>
    </row>
    <row r="136" spans="1:4" ht="51" customHeight="1">
      <c r="A136" s="60" t="s">
        <v>142</v>
      </c>
      <c r="B136" s="54"/>
      <c r="C136" s="27">
        <v>3447.63</v>
      </c>
      <c r="D136" s="8"/>
    </row>
    <row r="137" spans="1:4" ht="51" customHeight="1">
      <c r="A137" s="60" t="s">
        <v>143</v>
      </c>
      <c r="B137" s="54"/>
      <c r="C137" s="27">
        <v>3482.8</v>
      </c>
      <c r="D137" s="8"/>
    </row>
    <row r="138" spans="1:4" ht="63.75" customHeight="1">
      <c r="A138" s="57" t="s">
        <v>144</v>
      </c>
      <c r="B138" s="58"/>
      <c r="C138" s="28">
        <v>3809.01</v>
      </c>
      <c r="D138" s="15"/>
    </row>
    <row r="139" spans="1:4" ht="15.75" customHeight="1">
      <c r="A139" s="9">
        <v>6</v>
      </c>
      <c r="B139" s="10" t="s">
        <v>145</v>
      </c>
      <c r="C139" s="4" t="s">
        <v>65</v>
      </c>
      <c r="D139" s="4" t="s">
        <v>42</v>
      </c>
    </row>
    <row r="140" spans="1:4" ht="15.75" customHeight="1">
      <c r="A140" s="9" t="s">
        <v>43</v>
      </c>
      <c r="B140" s="10" t="s">
        <v>146</v>
      </c>
      <c r="C140" s="21">
        <v>1.0200000000000001E-2</v>
      </c>
      <c r="D140" s="20">
        <v>35.17</v>
      </c>
    </row>
    <row r="141" spans="1:4" ht="15.75" customHeight="1">
      <c r="A141" s="9" t="s">
        <v>45</v>
      </c>
      <c r="B141" s="10" t="s">
        <v>147</v>
      </c>
      <c r="C141" s="21">
        <v>0.01</v>
      </c>
      <c r="D141" s="20">
        <v>34.83</v>
      </c>
    </row>
    <row r="142" spans="1:4" ht="15.75" customHeight="1">
      <c r="A142" s="9" t="s">
        <v>48</v>
      </c>
      <c r="B142" s="10" t="s">
        <v>148</v>
      </c>
      <c r="C142" s="23"/>
      <c r="D142" s="23"/>
    </row>
    <row r="143" spans="1:4" ht="15.75" customHeight="1">
      <c r="A143" s="29"/>
      <c r="B143" s="10" t="s">
        <v>149</v>
      </c>
      <c r="C143" s="21">
        <v>0.03</v>
      </c>
      <c r="D143" s="20">
        <v>114.27</v>
      </c>
    </row>
    <row r="144" spans="1:4" ht="15.75" customHeight="1">
      <c r="A144" s="29"/>
      <c r="B144" s="10" t="s">
        <v>150</v>
      </c>
      <c r="C144" s="21">
        <v>6.4999999999999997E-3</v>
      </c>
      <c r="D144" s="20">
        <v>24.76</v>
      </c>
    </row>
    <row r="145" spans="1:4" ht="15.75" customHeight="1">
      <c r="A145" s="29"/>
      <c r="B145" s="10" t="s">
        <v>151</v>
      </c>
      <c r="C145" s="23"/>
      <c r="D145" s="17" t="s">
        <v>47</v>
      </c>
    </row>
    <row r="146" spans="1:4" ht="15.75" customHeight="1">
      <c r="A146" s="29"/>
      <c r="B146" s="10" t="s">
        <v>152</v>
      </c>
      <c r="C146" s="21">
        <v>0.04</v>
      </c>
      <c r="D146" s="20">
        <v>152.36000000000001</v>
      </c>
    </row>
    <row r="147" spans="1:4" ht="15.75" customHeight="1">
      <c r="A147" s="55" t="s">
        <v>56</v>
      </c>
      <c r="B147" s="42"/>
      <c r="C147" s="21">
        <v>9.6699999999999994E-2</v>
      </c>
      <c r="D147" s="20">
        <v>361.38</v>
      </c>
    </row>
    <row r="148" spans="1:4" ht="15.75" customHeight="1">
      <c r="A148" s="13" t="s">
        <v>153</v>
      </c>
      <c r="B148" s="8"/>
      <c r="C148" s="8"/>
      <c r="D148" s="8"/>
    </row>
    <row r="149" spans="1:4" ht="15.75" customHeight="1">
      <c r="A149" s="13" t="s">
        <v>154</v>
      </c>
      <c r="B149" s="8"/>
      <c r="C149" s="8"/>
      <c r="D149" s="8"/>
    </row>
    <row r="150" spans="1:4" ht="15.75" customHeight="1">
      <c r="A150" s="8"/>
      <c r="B150" s="8"/>
      <c r="C150" s="8"/>
      <c r="D150" s="8"/>
    </row>
    <row r="151" spans="1:4" ht="25.5" customHeight="1">
      <c r="A151" s="59" t="s">
        <v>155</v>
      </c>
      <c r="B151" s="53"/>
      <c r="C151" s="54"/>
      <c r="D151" s="8"/>
    </row>
    <row r="152" spans="1:4" ht="15.75" customHeight="1">
      <c r="A152" s="15"/>
      <c r="B152" s="15"/>
      <c r="C152" s="15"/>
      <c r="D152" s="8"/>
    </row>
    <row r="153" spans="1:4" ht="15.75" customHeight="1">
      <c r="A153" s="29"/>
      <c r="B153" s="4" t="s">
        <v>156</v>
      </c>
      <c r="C153" s="4" t="s">
        <v>42</v>
      </c>
      <c r="D153" s="8"/>
    </row>
    <row r="154" spans="1:4" ht="15.75" customHeight="1">
      <c r="A154" s="9" t="s">
        <v>43</v>
      </c>
      <c r="B154" s="10" t="s">
        <v>40</v>
      </c>
      <c r="C154" s="20">
        <v>1739.66</v>
      </c>
      <c r="D154" s="8"/>
    </row>
    <row r="155" spans="1:4" ht="15.75" customHeight="1">
      <c r="A155" s="9" t="s">
        <v>45</v>
      </c>
      <c r="B155" s="10" t="s">
        <v>58</v>
      </c>
      <c r="C155" s="20">
        <v>1323.84</v>
      </c>
      <c r="D155" s="8"/>
    </row>
    <row r="156" spans="1:4" ht="15.75" customHeight="1">
      <c r="A156" s="9" t="s">
        <v>48</v>
      </c>
      <c r="B156" s="10" t="s">
        <v>103</v>
      </c>
      <c r="C156" s="20">
        <v>74.959999999999994</v>
      </c>
      <c r="D156" s="8"/>
    </row>
    <row r="157" spans="1:4" ht="15.75" customHeight="1">
      <c r="A157" s="9" t="s">
        <v>50</v>
      </c>
      <c r="B157" s="10" t="s">
        <v>113</v>
      </c>
      <c r="C157" s="20">
        <v>234.33</v>
      </c>
      <c r="D157" s="8"/>
    </row>
    <row r="158" spans="1:4" ht="15.75" customHeight="1">
      <c r="A158" s="9" t="s">
        <v>52</v>
      </c>
      <c r="B158" s="10" t="s">
        <v>134</v>
      </c>
      <c r="C158" s="20">
        <v>74.84</v>
      </c>
      <c r="D158" s="8"/>
    </row>
    <row r="159" spans="1:4" ht="15.75" customHeight="1">
      <c r="A159" s="55" t="s">
        <v>157</v>
      </c>
      <c r="B159" s="42"/>
      <c r="C159" s="20">
        <v>3447.63</v>
      </c>
      <c r="D159" s="8"/>
    </row>
    <row r="160" spans="1:4" ht="15.75" customHeight="1">
      <c r="A160" s="9" t="s">
        <v>54</v>
      </c>
      <c r="B160" s="10" t="s">
        <v>158</v>
      </c>
      <c r="C160" s="20">
        <v>361.38</v>
      </c>
      <c r="D160" s="8"/>
    </row>
    <row r="161" spans="1:4" ht="15.75" customHeight="1">
      <c r="A161" s="55" t="s">
        <v>159</v>
      </c>
      <c r="B161" s="42"/>
      <c r="C161" s="16">
        <v>3809.01</v>
      </c>
      <c r="D161" s="8"/>
    </row>
    <row r="162" spans="1:4" ht="15.75" customHeight="1"/>
    <row r="163" spans="1:4" ht="15.75" customHeight="1"/>
    <row r="164" spans="1:4" ht="15.75" customHeight="1"/>
    <row r="165" spans="1:4" ht="15.75" customHeight="1"/>
    <row r="166" spans="1:4" ht="15.75" customHeight="1"/>
    <row r="167" spans="1:4" ht="15.75" customHeight="1"/>
    <row r="168" spans="1:4" ht="15.75" customHeight="1"/>
    <row r="169" spans="1:4" ht="15.75" customHeight="1"/>
    <row r="170" spans="1:4" ht="15.75" customHeight="1"/>
    <row r="171" spans="1:4" ht="15.75" customHeight="1"/>
    <row r="172" spans="1:4" ht="15.75" customHeight="1"/>
    <row r="173" spans="1:4" ht="15.75" customHeight="1"/>
    <row r="174" spans="1:4" ht="15.75" customHeight="1"/>
    <row r="175" spans="1:4" ht="15.75" customHeight="1"/>
    <row r="176" spans="1:4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8">
    <mergeCell ref="A159:B159"/>
    <mergeCell ref="A161:B161"/>
    <mergeCell ref="A93:B93"/>
    <mergeCell ref="A96:D96"/>
    <mergeCell ref="A97:D97"/>
    <mergeCell ref="A99:D99"/>
    <mergeCell ref="A100:B100"/>
    <mergeCell ref="A73:D73"/>
    <mergeCell ref="A75:C75"/>
    <mergeCell ref="A81:B81"/>
    <mergeCell ref="A84:D84"/>
    <mergeCell ref="A85:B85"/>
    <mergeCell ref="B68:C68"/>
    <mergeCell ref="B69:C69"/>
    <mergeCell ref="B70:C70"/>
    <mergeCell ref="A71:C71"/>
    <mergeCell ref="A72:D72"/>
    <mergeCell ref="B63:C63"/>
    <mergeCell ref="B64:C64"/>
    <mergeCell ref="B65:C65"/>
    <mergeCell ref="B66:C66"/>
    <mergeCell ref="B67:C67"/>
    <mergeCell ref="A55:D55"/>
    <mergeCell ref="A56:D56"/>
    <mergeCell ref="A59:D59"/>
    <mergeCell ref="B61:C61"/>
    <mergeCell ref="B62:C62"/>
    <mergeCell ref="A36:D36"/>
    <mergeCell ref="A41:B41"/>
    <mergeCell ref="A43:D43"/>
    <mergeCell ref="A44:B44"/>
    <mergeCell ref="A54:B54"/>
    <mergeCell ref="A137:B137"/>
    <mergeCell ref="A138:B138"/>
    <mergeCell ref="A147:B147"/>
    <mergeCell ref="A151:C151"/>
    <mergeCell ref="A1:B1"/>
    <mergeCell ref="A2:B2"/>
    <mergeCell ref="A4:D4"/>
    <mergeCell ref="A5:D5"/>
    <mergeCell ref="A7:C7"/>
    <mergeCell ref="A19:C19"/>
    <mergeCell ref="A28:B28"/>
    <mergeCell ref="A29:D29"/>
    <mergeCell ref="A31:D31"/>
    <mergeCell ref="A32:D32"/>
    <mergeCell ref="A33:D33"/>
    <mergeCell ref="A34:D34"/>
    <mergeCell ref="A122:B122"/>
    <mergeCell ref="A125:C125"/>
    <mergeCell ref="A132:B132"/>
    <mergeCell ref="A135:C135"/>
    <mergeCell ref="A136:B136"/>
    <mergeCell ref="A108:B108"/>
    <mergeCell ref="A110:C110"/>
    <mergeCell ref="A111:B111"/>
    <mergeCell ref="A114:B114"/>
    <mergeCell ref="A117:C117"/>
  </mergeCells>
  <pageMargins left="0.511811024" right="0.511811024" top="0.78740157499999996" bottom="0.78740157499999996" header="0" footer="0"/>
  <pageSetup paperSize="9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/>
  </sheetViews>
  <sheetFormatPr defaultColWidth="14.42578125" defaultRowHeight="15" customHeight="1"/>
  <cols>
    <col min="1" max="1" width="8.7109375" customWidth="1"/>
    <col min="2" max="2" width="41.42578125" customWidth="1"/>
    <col min="3" max="3" width="19.140625" customWidth="1"/>
    <col min="4" max="26" width="8.7109375" customWidth="1"/>
  </cols>
  <sheetData>
    <row r="1" spans="1:4">
      <c r="A1" s="61" t="s">
        <v>21</v>
      </c>
      <c r="B1" s="54"/>
      <c r="C1" s="7"/>
      <c r="D1" s="7"/>
    </row>
    <row r="2" spans="1:4" ht="25.5" customHeight="1">
      <c r="A2" s="61" t="s">
        <v>22</v>
      </c>
      <c r="B2" s="54"/>
      <c r="C2" s="7"/>
      <c r="D2" s="7"/>
    </row>
    <row r="3" spans="1:4">
      <c r="A3" s="8"/>
      <c r="B3" s="8"/>
      <c r="C3" s="8"/>
      <c r="D3" s="8"/>
    </row>
    <row r="4" spans="1:4">
      <c r="A4" s="62" t="s">
        <v>23</v>
      </c>
      <c r="B4" s="53"/>
      <c r="C4" s="53"/>
      <c r="D4" s="54"/>
    </row>
    <row r="5" spans="1:4" ht="25.5" customHeight="1">
      <c r="A5" s="63" t="s">
        <v>24</v>
      </c>
      <c r="B5" s="64"/>
      <c r="C5" s="64"/>
      <c r="D5" s="64"/>
    </row>
    <row r="6" spans="1:4">
      <c r="A6" s="8"/>
      <c r="B6" s="8"/>
      <c r="C6" s="8"/>
      <c r="D6" s="8"/>
    </row>
    <row r="7" spans="1:4" ht="25.5" customHeight="1">
      <c r="A7" s="65" t="s">
        <v>25</v>
      </c>
      <c r="B7" s="66"/>
      <c r="C7" s="58"/>
      <c r="D7" s="8"/>
    </row>
    <row r="8" spans="1:4" ht="25.5">
      <c r="A8" s="9">
        <v>1</v>
      </c>
      <c r="B8" s="10" t="s">
        <v>26</v>
      </c>
      <c r="C8" s="4" t="s">
        <v>168</v>
      </c>
      <c r="D8" s="8"/>
    </row>
    <row r="9" spans="1:4">
      <c r="A9" s="9">
        <v>2</v>
      </c>
      <c r="B9" s="10" t="s">
        <v>27</v>
      </c>
      <c r="C9" s="4" t="s">
        <v>164</v>
      </c>
      <c r="D9" s="8"/>
    </row>
    <row r="10" spans="1:4">
      <c r="A10" s="9">
        <v>3</v>
      </c>
      <c r="B10" s="10" t="s">
        <v>29</v>
      </c>
      <c r="C10" s="11">
        <v>2126.25</v>
      </c>
      <c r="D10" s="8"/>
    </row>
    <row r="11" spans="1:4" ht="25.5">
      <c r="A11" s="9">
        <v>4</v>
      </c>
      <c r="B11" s="10" t="s">
        <v>30</v>
      </c>
      <c r="C11" s="4" t="s">
        <v>168</v>
      </c>
      <c r="D11" s="8"/>
    </row>
    <row r="12" spans="1:4">
      <c r="A12" s="9">
        <v>5</v>
      </c>
      <c r="B12" s="10" t="s">
        <v>31</v>
      </c>
      <c r="C12" s="12" t="s">
        <v>6</v>
      </c>
      <c r="D12" s="8"/>
    </row>
    <row r="13" spans="1:4">
      <c r="A13" s="9">
        <v>5</v>
      </c>
      <c r="B13" s="10" t="s">
        <v>32</v>
      </c>
      <c r="C13" s="4" t="s">
        <v>33</v>
      </c>
      <c r="D13" s="8"/>
    </row>
    <row r="14" spans="1:4">
      <c r="A14" s="9">
        <v>6</v>
      </c>
      <c r="B14" s="10" t="s">
        <v>34</v>
      </c>
      <c r="C14" s="4" t="s">
        <v>161</v>
      </c>
      <c r="D14" s="8"/>
    </row>
    <row r="15" spans="1:4">
      <c r="A15" s="9">
        <v>7</v>
      </c>
      <c r="B15" s="10" t="s">
        <v>36</v>
      </c>
      <c r="C15" s="4" t="s">
        <v>37</v>
      </c>
      <c r="D15" s="8"/>
    </row>
    <row r="16" spans="1:4">
      <c r="A16" s="13" t="s">
        <v>38</v>
      </c>
      <c r="B16" s="8"/>
      <c r="C16" s="8"/>
      <c r="D16" s="8"/>
    </row>
    <row r="17" spans="1:4">
      <c r="A17" s="13" t="s">
        <v>39</v>
      </c>
      <c r="B17" s="8"/>
      <c r="C17" s="8"/>
      <c r="D17" s="8"/>
    </row>
    <row r="18" spans="1:4">
      <c r="A18" s="14"/>
      <c r="B18" s="8"/>
      <c r="C18" s="8"/>
      <c r="D18" s="8"/>
    </row>
    <row r="19" spans="1:4" ht="25.5" customHeight="1">
      <c r="A19" s="59" t="s">
        <v>40</v>
      </c>
      <c r="B19" s="53"/>
      <c r="C19" s="54"/>
      <c r="D19" s="8"/>
    </row>
    <row r="20" spans="1:4">
      <c r="A20" s="15"/>
      <c r="B20" s="15"/>
      <c r="C20" s="15"/>
      <c r="D20" s="8"/>
    </row>
    <row r="21" spans="1:4" ht="15.75" customHeight="1">
      <c r="A21" s="9">
        <v>1</v>
      </c>
      <c r="B21" s="4" t="s">
        <v>41</v>
      </c>
      <c r="C21" s="4" t="s">
        <v>42</v>
      </c>
      <c r="D21" s="8"/>
    </row>
    <row r="22" spans="1:4" ht="15.75" customHeight="1">
      <c r="A22" s="9" t="s">
        <v>43</v>
      </c>
      <c r="B22" s="10" t="s">
        <v>169</v>
      </c>
      <c r="C22" s="16">
        <v>1739.66</v>
      </c>
      <c r="D22" s="8"/>
    </row>
    <row r="23" spans="1:4" ht="15.75" customHeight="1">
      <c r="A23" s="9" t="s">
        <v>45</v>
      </c>
      <c r="B23" s="10" t="s">
        <v>46</v>
      </c>
      <c r="C23" s="17" t="s">
        <v>47</v>
      </c>
      <c r="D23" s="18"/>
    </row>
    <row r="24" spans="1:4" ht="15.75" customHeight="1">
      <c r="A24" s="9" t="s">
        <v>48</v>
      </c>
      <c r="B24" s="10" t="s">
        <v>49</v>
      </c>
      <c r="C24" s="17" t="s">
        <v>47</v>
      </c>
      <c r="D24" s="18"/>
    </row>
    <row r="25" spans="1:4" ht="15.75" customHeight="1">
      <c r="A25" s="9" t="s">
        <v>50</v>
      </c>
      <c r="B25" s="19" t="s">
        <v>51</v>
      </c>
      <c r="C25" s="20">
        <v>62.82</v>
      </c>
      <c r="D25" s="18"/>
    </row>
    <row r="26" spans="1:4" ht="15.75" customHeight="1">
      <c r="A26" s="9" t="s">
        <v>52</v>
      </c>
      <c r="B26" s="19" t="s">
        <v>53</v>
      </c>
      <c r="C26" s="20">
        <v>20.100000000000001</v>
      </c>
      <c r="D26" s="18"/>
    </row>
    <row r="27" spans="1:4" ht="15.75" customHeight="1">
      <c r="A27" s="9" t="s">
        <v>54</v>
      </c>
      <c r="B27" s="10" t="s">
        <v>55</v>
      </c>
      <c r="C27" s="17" t="s">
        <v>47</v>
      </c>
      <c r="D27" s="8"/>
    </row>
    <row r="28" spans="1:4" ht="15.75" customHeight="1">
      <c r="A28" s="55" t="s">
        <v>56</v>
      </c>
      <c r="B28" s="42"/>
      <c r="C28" s="20">
        <v>1822.58</v>
      </c>
      <c r="D28" s="8"/>
    </row>
    <row r="29" spans="1:4" ht="38.25" customHeight="1">
      <c r="A29" s="67" t="s">
        <v>57</v>
      </c>
      <c r="B29" s="64"/>
      <c r="C29" s="64"/>
      <c r="D29" s="64"/>
    </row>
    <row r="30" spans="1:4" ht="15.75" customHeight="1">
      <c r="A30" s="8"/>
      <c r="B30" s="8"/>
      <c r="C30" s="8"/>
      <c r="D30" s="8"/>
    </row>
    <row r="31" spans="1:4" ht="25.5" customHeight="1">
      <c r="A31" s="59" t="s">
        <v>58</v>
      </c>
      <c r="B31" s="53"/>
      <c r="C31" s="53"/>
      <c r="D31" s="54"/>
    </row>
    <row r="32" spans="1:4" ht="76.5" customHeight="1">
      <c r="A32" s="67" t="s">
        <v>59</v>
      </c>
      <c r="B32" s="64"/>
      <c r="C32" s="64"/>
      <c r="D32" s="64"/>
    </row>
    <row r="33" spans="1:4" ht="51" customHeight="1">
      <c r="A33" s="67" t="s">
        <v>60</v>
      </c>
      <c r="B33" s="64"/>
      <c r="C33" s="64"/>
      <c r="D33" s="64"/>
    </row>
    <row r="34" spans="1:4" ht="102" customHeight="1">
      <c r="A34" s="67" t="s">
        <v>61</v>
      </c>
      <c r="B34" s="64"/>
      <c r="C34" s="64"/>
      <c r="D34" s="64"/>
    </row>
    <row r="35" spans="1:4" ht="15.75" customHeight="1">
      <c r="A35" s="8"/>
      <c r="B35" s="8"/>
      <c r="C35" s="8"/>
      <c r="D35" s="8"/>
    </row>
    <row r="36" spans="1:4" ht="25.5" customHeight="1">
      <c r="A36" s="56" t="s">
        <v>62</v>
      </c>
      <c r="B36" s="53"/>
      <c r="C36" s="53"/>
      <c r="D36" s="54"/>
    </row>
    <row r="37" spans="1:4" ht="15.75" customHeight="1">
      <c r="A37" s="15"/>
      <c r="B37" s="15"/>
      <c r="C37" s="15"/>
      <c r="D37" s="15"/>
    </row>
    <row r="38" spans="1:4" ht="15.75" customHeight="1">
      <c r="A38" s="9" t="s">
        <v>63</v>
      </c>
      <c r="B38" s="4" t="s">
        <v>64</v>
      </c>
      <c r="C38" s="4" t="s">
        <v>65</v>
      </c>
      <c r="D38" s="4" t="s">
        <v>42</v>
      </c>
    </row>
    <row r="39" spans="1:4" ht="15.75" customHeight="1">
      <c r="A39" s="9" t="s">
        <v>43</v>
      </c>
      <c r="B39" s="10" t="s">
        <v>66</v>
      </c>
      <c r="C39" s="21">
        <v>8.3299999999999999E-2</v>
      </c>
      <c r="D39" s="20">
        <v>151.88</v>
      </c>
    </row>
    <row r="40" spans="1:4" ht="15.75" customHeight="1">
      <c r="A40" s="9" t="s">
        <v>45</v>
      </c>
      <c r="B40" s="10" t="s">
        <v>67</v>
      </c>
      <c r="C40" s="22">
        <v>3.0249999999999999E-2</v>
      </c>
      <c r="D40" s="20">
        <v>55.13</v>
      </c>
    </row>
    <row r="41" spans="1:4" ht="15.75" customHeight="1">
      <c r="A41" s="55" t="s">
        <v>68</v>
      </c>
      <c r="B41" s="42"/>
      <c r="C41" s="23"/>
      <c r="D41" s="20">
        <v>207.01</v>
      </c>
    </row>
    <row r="42" spans="1:4" ht="15.75" customHeight="1">
      <c r="A42" s="8"/>
      <c r="B42" s="8"/>
      <c r="C42" s="8"/>
      <c r="D42" s="8"/>
    </row>
    <row r="43" spans="1:4" ht="140.25" customHeight="1">
      <c r="A43" s="56" t="s">
        <v>69</v>
      </c>
      <c r="B43" s="53"/>
      <c r="C43" s="53"/>
      <c r="D43" s="54"/>
    </row>
    <row r="44" spans="1:4" ht="38.25" customHeight="1">
      <c r="A44" s="57" t="s">
        <v>70</v>
      </c>
      <c r="B44" s="58"/>
      <c r="C44" s="24">
        <v>2029.59</v>
      </c>
      <c r="D44" s="15"/>
    </row>
    <row r="45" spans="1:4" ht="15.75" customHeight="1">
      <c r="A45" s="9" t="s">
        <v>71</v>
      </c>
      <c r="B45" s="4" t="s">
        <v>72</v>
      </c>
      <c r="C45" s="4" t="s">
        <v>65</v>
      </c>
      <c r="D45" s="4" t="s">
        <v>42</v>
      </c>
    </row>
    <row r="46" spans="1:4" ht="15.75" customHeight="1">
      <c r="A46" s="9" t="s">
        <v>43</v>
      </c>
      <c r="B46" s="10" t="s">
        <v>73</v>
      </c>
      <c r="C46" s="21">
        <v>0.2</v>
      </c>
      <c r="D46" s="20">
        <v>405.92</v>
      </c>
    </row>
    <row r="47" spans="1:4" ht="15.75" customHeight="1">
      <c r="A47" s="9" t="s">
        <v>45</v>
      </c>
      <c r="B47" s="10" t="s">
        <v>74</v>
      </c>
      <c r="C47" s="21">
        <v>2.5000000000000001E-2</v>
      </c>
      <c r="D47" s="20">
        <v>50.74</v>
      </c>
    </row>
    <row r="48" spans="1:4" ht="15.75" customHeight="1">
      <c r="A48" s="9" t="s">
        <v>48</v>
      </c>
      <c r="B48" s="10" t="s">
        <v>75</v>
      </c>
      <c r="C48" s="21">
        <v>0.02</v>
      </c>
      <c r="D48" s="20">
        <v>40.590000000000003</v>
      </c>
    </row>
    <row r="49" spans="1:4" ht="15.75" customHeight="1">
      <c r="A49" s="9" t="s">
        <v>50</v>
      </c>
      <c r="B49" s="10" t="s">
        <v>76</v>
      </c>
      <c r="C49" s="21">
        <v>1.4999999999999999E-2</v>
      </c>
      <c r="D49" s="20">
        <v>30.44</v>
      </c>
    </row>
    <row r="50" spans="1:4" ht="15.75" customHeight="1">
      <c r="A50" s="9" t="s">
        <v>52</v>
      </c>
      <c r="B50" s="10" t="s">
        <v>77</v>
      </c>
      <c r="C50" s="21">
        <v>0.01</v>
      </c>
      <c r="D50" s="20">
        <v>20.3</v>
      </c>
    </row>
    <row r="51" spans="1:4" ht="15.75" customHeight="1">
      <c r="A51" s="9" t="s">
        <v>54</v>
      </c>
      <c r="B51" s="10" t="s">
        <v>78</v>
      </c>
      <c r="C51" s="21">
        <v>6.0000000000000001E-3</v>
      </c>
      <c r="D51" s="20">
        <v>12.18</v>
      </c>
    </row>
    <row r="52" spans="1:4" ht="15.75" customHeight="1">
      <c r="A52" s="9" t="s">
        <v>79</v>
      </c>
      <c r="B52" s="10" t="s">
        <v>80</v>
      </c>
      <c r="C52" s="21">
        <v>2E-3</v>
      </c>
      <c r="D52" s="20">
        <v>4.0599999999999996</v>
      </c>
    </row>
    <row r="53" spans="1:4" ht="15.75" customHeight="1">
      <c r="A53" s="9" t="s">
        <v>81</v>
      </c>
      <c r="B53" s="10" t="s">
        <v>82</v>
      </c>
      <c r="C53" s="21">
        <v>0.08</v>
      </c>
      <c r="D53" s="20">
        <v>162.37</v>
      </c>
    </row>
    <row r="54" spans="1:4" ht="15.75" customHeight="1">
      <c r="A54" s="55" t="s">
        <v>56</v>
      </c>
      <c r="B54" s="42"/>
      <c r="C54" s="21">
        <v>0.35799999999999998</v>
      </c>
      <c r="D54" s="20">
        <v>726.59</v>
      </c>
    </row>
    <row r="55" spans="1:4" ht="51" customHeight="1">
      <c r="A55" s="68" t="s">
        <v>83</v>
      </c>
      <c r="B55" s="69"/>
      <c r="C55" s="69"/>
      <c r="D55" s="69"/>
    </row>
    <row r="56" spans="1:4" ht="51" customHeight="1">
      <c r="A56" s="67" t="s">
        <v>84</v>
      </c>
      <c r="B56" s="64"/>
      <c r="C56" s="64"/>
      <c r="D56" s="64"/>
    </row>
    <row r="57" spans="1:4" ht="15.75" customHeight="1">
      <c r="A57" s="13" t="s">
        <v>85</v>
      </c>
      <c r="B57" s="8"/>
      <c r="C57" s="8"/>
      <c r="D57" s="8"/>
    </row>
    <row r="58" spans="1:4" ht="15.75" customHeight="1">
      <c r="A58" s="8"/>
      <c r="B58" s="8"/>
      <c r="C58" s="8"/>
      <c r="D58" s="8"/>
    </row>
    <row r="59" spans="1:4" ht="25.5" customHeight="1">
      <c r="A59" s="56" t="s">
        <v>86</v>
      </c>
      <c r="B59" s="53"/>
      <c r="C59" s="53"/>
      <c r="D59" s="54"/>
    </row>
    <row r="60" spans="1:4" ht="15.75" customHeight="1">
      <c r="A60" s="15"/>
      <c r="B60" s="15"/>
      <c r="C60" s="15"/>
      <c r="D60" s="15"/>
    </row>
    <row r="61" spans="1:4" ht="25.5" customHeight="1">
      <c r="A61" s="9" t="s">
        <v>87</v>
      </c>
      <c r="B61" s="55" t="s">
        <v>88</v>
      </c>
      <c r="C61" s="42"/>
      <c r="D61" s="4" t="s">
        <v>42</v>
      </c>
    </row>
    <row r="62" spans="1:4" ht="15.75" customHeight="1">
      <c r="A62" s="9" t="s">
        <v>43</v>
      </c>
      <c r="B62" s="43" t="s">
        <v>89</v>
      </c>
      <c r="C62" s="42"/>
      <c r="D62" s="20">
        <v>82.82</v>
      </c>
    </row>
    <row r="63" spans="1:4" ht="15.75" customHeight="1">
      <c r="A63" s="9" t="s">
        <v>45</v>
      </c>
      <c r="B63" s="43" t="s">
        <v>90</v>
      </c>
      <c r="C63" s="42"/>
      <c r="D63" s="16">
        <v>285.77999999999997</v>
      </c>
    </row>
    <row r="64" spans="1:4" ht="15.75" customHeight="1">
      <c r="A64" s="9" t="s">
        <v>48</v>
      </c>
      <c r="B64" s="43" t="s">
        <v>91</v>
      </c>
      <c r="C64" s="42"/>
      <c r="D64" s="17" t="s">
        <v>47</v>
      </c>
    </row>
    <row r="65" spans="1:4" ht="15.75" customHeight="1">
      <c r="A65" s="9" t="s">
        <v>50</v>
      </c>
      <c r="B65" s="43" t="s">
        <v>92</v>
      </c>
      <c r="C65" s="42"/>
      <c r="D65" s="17" t="s">
        <v>47</v>
      </c>
    </row>
    <row r="66" spans="1:4" ht="15.75" customHeight="1">
      <c r="A66" s="9" t="s">
        <v>52</v>
      </c>
      <c r="B66" s="43" t="s">
        <v>93</v>
      </c>
      <c r="C66" s="42"/>
      <c r="D66" s="17" t="s">
        <v>47</v>
      </c>
    </row>
    <row r="67" spans="1:4" ht="15.75" customHeight="1">
      <c r="A67" s="9" t="s">
        <v>54</v>
      </c>
      <c r="B67" s="43" t="s">
        <v>94</v>
      </c>
      <c r="C67" s="42"/>
      <c r="D67" s="16">
        <v>24.1</v>
      </c>
    </row>
    <row r="68" spans="1:4" ht="15.75" customHeight="1">
      <c r="A68" s="9" t="s">
        <v>79</v>
      </c>
      <c r="B68" s="43" t="s">
        <v>95</v>
      </c>
      <c r="C68" s="42"/>
      <c r="D68" s="17" t="s">
        <v>47</v>
      </c>
    </row>
    <row r="69" spans="1:4" ht="15.75" customHeight="1">
      <c r="A69" s="9" t="s">
        <v>81</v>
      </c>
      <c r="B69" s="43" t="s">
        <v>96</v>
      </c>
      <c r="C69" s="42"/>
      <c r="D69" s="17" t="s">
        <v>47</v>
      </c>
    </row>
    <row r="70" spans="1:4" ht="15.75" customHeight="1">
      <c r="A70" s="9" t="s">
        <v>97</v>
      </c>
      <c r="B70" s="43" t="s">
        <v>98</v>
      </c>
      <c r="C70" s="42"/>
      <c r="D70" s="20">
        <v>40</v>
      </c>
    </row>
    <row r="71" spans="1:4" ht="15.75" customHeight="1">
      <c r="A71" s="55" t="s">
        <v>56</v>
      </c>
      <c r="B71" s="41"/>
      <c r="C71" s="42"/>
      <c r="D71" s="20">
        <v>432.7</v>
      </c>
    </row>
    <row r="72" spans="1:4" ht="38.25" customHeight="1">
      <c r="A72" s="68" t="s">
        <v>99</v>
      </c>
      <c r="B72" s="69"/>
      <c r="C72" s="69"/>
      <c r="D72" s="69"/>
    </row>
    <row r="73" spans="1:4" ht="76.5" customHeight="1">
      <c r="A73" s="67" t="s">
        <v>100</v>
      </c>
      <c r="B73" s="64"/>
      <c r="C73" s="64"/>
      <c r="D73" s="64"/>
    </row>
    <row r="74" spans="1:4" ht="15.75" customHeight="1">
      <c r="A74" s="8"/>
      <c r="B74" s="8"/>
      <c r="C74" s="8"/>
      <c r="D74" s="8"/>
    </row>
    <row r="75" spans="1:4" ht="38.25" customHeight="1">
      <c r="A75" s="56" t="s">
        <v>101</v>
      </c>
      <c r="B75" s="53"/>
      <c r="C75" s="54"/>
      <c r="D75" s="8"/>
    </row>
    <row r="76" spans="1:4" ht="15.75" customHeight="1">
      <c r="A76" s="15"/>
      <c r="B76" s="15"/>
      <c r="C76" s="15"/>
      <c r="D76" s="8"/>
    </row>
    <row r="77" spans="1:4" ht="15.75" customHeight="1">
      <c r="A77" s="9">
        <v>2</v>
      </c>
      <c r="B77" s="4" t="s">
        <v>102</v>
      </c>
      <c r="C77" s="4" t="s">
        <v>42</v>
      </c>
      <c r="D77" s="8"/>
    </row>
    <row r="78" spans="1:4" ht="15.75" customHeight="1">
      <c r="A78" s="9" t="s">
        <v>63</v>
      </c>
      <c r="B78" s="10" t="s">
        <v>64</v>
      </c>
      <c r="C78" s="20">
        <v>207.01</v>
      </c>
      <c r="D78" s="8"/>
    </row>
    <row r="79" spans="1:4" ht="15.75" customHeight="1">
      <c r="A79" s="9" t="s">
        <v>71</v>
      </c>
      <c r="B79" s="10" t="s">
        <v>72</v>
      </c>
      <c r="C79" s="20">
        <v>726.59</v>
      </c>
      <c r="D79" s="8"/>
    </row>
    <row r="80" spans="1:4" ht="15.75" customHeight="1">
      <c r="A80" s="9" t="s">
        <v>87</v>
      </c>
      <c r="B80" s="10" t="s">
        <v>88</v>
      </c>
      <c r="C80" s="20">
        <v>432.7</v>
      </c>
      <c r="D80" s="8"/>
    </row>
    <row r="81" spans="1:4" ht="15.75" customHeight="1">
      <c r="A81" s="55" t="s">
        <v>56</v>
      </c>
      <c r="B81" s="42"/>
      <c r="C81" s="20">
        <v>1366.3</v>
      </c>
      <c r="D81" s="8"/>
    </row>
    <row r="82" spans="1:4" ht="15.75" customHeight="1">
      <c r="A82" s="8"/>
      <c r="B82" s="8"/>
      <c r="C82" s="8"/>
      <c r="D82" s="8"/>
    </row>
    <row r="83" spans="1:4" ht="15.75" customHeight="1">
      <c r="A83" s="8"/>
      <c r="B83" s="8"/>
      <c r="C83" s="8"/>
      <c r="D83" s="8"/>
    </row>
    <row r="84" spans="1:4" ht="15.75" customHeight="1">
      <c r="A84" s="59" t="s">
        <v>103</v>
      </c>
      <c r="B84" s="53"/>
      <c r="C84" s="53"/>
      <c r="D84" s="54"/>
    </row>
    <row r="85" spans="1:4" ht="25.5" customHeight="1">
      <c r="A85" s="70" t="s">
        <v>104</v>
      </c>
      <c r="B85" s="71"/>
      <c r="C85" s="25">
        <v>1822.58</v>
      </c>
      <c r="D85" s="15"/>
    </row>
    <row r="86" spans="1:4" ht="15.75" customHeight="1">
      <c r="A86" s="9">
        <v>3</v>
      </c>
      <c r="B86" s="4" t="s">
        <v>105</v>
      </c>
      <c r="C86" s="4" t="s">
        <v>106</v>
      </c>
      <c r="D86" s="4" t="s">
        <v>42</v>
      </c>
    </row>
    <row r="87" spans="1:4" ht="15.75" customHeight="1">
      <c r="A87" s="9" t="s">
        <v>43</v>
      </c>
      <c r="B87" s="10" t="s">
        <v>107</v>
      </c>
      <c r="C87" s="22">
        <v>4.1999999999999997E-3</v>
      </c>
      <c r="D87" s="20">
        <v>7.59</v>
      </c>
    </row>
    <row r="88" spans="1:4" ht="15.75" customHeight="1">
      <c r="A88" s="9" t="s">
        <v>45</v>
      </c>
      <c r="B88" s="10" t="s">
        <v>108</v>
      </c>
      <c r="C88" s="22">
        <v>2.9999999999999997E-4</v>
      </c>
      <c r="D88" s="26">
        <v>0.61</v>
      </c>
    </row>
    <row r="89" spans="1:4" ht="15.75" customHeight="1">
      <c r="A89" s="9" t="s">
        <v>48</v>
      </c>
      <c r="B89" s="10" t="s">
        <v>109</v>
      </c>
      <c r="C89" s="22">
        <v>3.2500000000000001E-2</v>
      </c>
      <c r="D89" s="26">
        <v>59.23</v>
      </c>
    </row>
    <row r="90" spans="1:4" ht="15.75" customHeight="1">
      <c r="A90" s="9" t="s">
        <v>50</v>
      </c>
      <c r="B90" s="10" t="s">
        <v>110</v>
      </c>
      <c r="C90" s="21">
        <v>1.9400000000000001E-3</v>
      </c>
      <c r="D90" s="26">
        <v>3.54</v>
      </c>
    </row>
    <row r="91" spans="1:4" ht="15.75" customHeight="1">
      <c r="A91" s="9" t="s">
        <v>52</v>
      </c>
      <c r="B91" s="10" t="s">
        <v>111</v>
      </c>
      <c r="C91" s="21">
        <v>6.9999999999999999E-4</v>
      </c>
      <c r="D91" s="26">
        <v>1.27</v>
      </c>
    </row>
    <row r="92" spans="1:4" ht="15.75" customHeight="1">
      <c r="A92" s="9" t="s">
        <v>54</v>
      </c>
      <c r="B92" s="10" t="s">
        <v>112</v>
      </c>
      <c r="C92" s="22">
        <v>7.4999999999999997E-3</v>
      </c>
      <c r="D92" s="26">
        <v>13.67</v>
      </c>
    </row>
    <row r="93" spans="1:4" ht="15.75" customHeight="1">
      <c r="A93" s="55" t="s">
        <v>56</v>
      </c>
      <c r="B93" s="42"/>
      <c r="C93" s="23"/>
      <c r="D93" s="20">
        <v>85.92</v>
      </c>
    </row>
    <row r="94" spans="1:4" ht="15.75" customHeight="1">
      <c r="A94" s="8"/>
      <c r="B94" s="8"/>
      <c r="C94" s="8"/>
      <c r="D94" s="8"/>
    </row>
    <row r="95" spans="1:4" ht="15.75" customHeight="1">
      <c r="A95" s="8"/>
      <c r="B95" s="8"/>
      <c r="C95" s="8"/>
      <c r="D95" s="8"/>
    </row>
    <row r="96" spans="1:4" ht="25.5" customHeight="1">
      <c r="A96" s="59" t="s">
        <v>113</v>
      </c>
      <c r="B96" s="53"/>
      <c r="C96" s="53"/>
      <c r="D96" s="54"/>
    </row>
    <row r="97" spans="1:4" ht="76.5" customHeight="1">
      <c r="A97" s="67" t="s">
        <v>114</v>
      </c>
      <c r="B97" s="64"/>
      <c r="C97" s="64"/>
      <c r="D97" s="64"/>
    </row>
    <row r="98" spans="1:4" ht="15.75" customHeight="1">
      <c r="A98" s="8"/>
      <c r="B98" s="8"/>
      <c r="C98" s="8"/>
      <c r="D98" s="8"/>
    </row>
    <row r="99" spans="1:4" ht="15.75" customHeight="1">
      <c r="A99" s="56" t="s">
        <v>115</v>
      </c>
      <c r="B99" s="53"/>
      <c r="C99" s="53"/>
      <c r="D99" s="54"/>
    </row>
    <row r="100" spans="1:4" ht="25.5" customHeight="1">
      <c r="A100" s="70" t="s">
        <v>116</v>
      </c>
      <c r="B100" s="71"/>
      <c r="C100" s="25">
        <v>2549.17</v>
      </c>
      <c r="D100" s="15"/>
    </row>
    <row r="101" spans="1:4" ht="15.75" customHeight="1">
      <c r="A101" s="9" t="s">
        <v>117</v>
      </c>
      <c r="B101" s="4" t="s">
        <v>118</v>
      </c>
      <c r="C101" s="4" t="s">
        <v>106</v>
      </c>
      <c r="D101" s="4" t="s">
        <v>42</v>
      </c>
    </row>
    <row r="102" spans="1:4" ht="15.75" customHeight="1">
      <c r="A102" s="9" t="s">
        <v>43</v>
      </c>
      <c r="B102" s="10" t="s">
        <v>119</v>
      </c>
      <c r="C102" s="22">
        <v>9.0749999999999997E-2</v>
      </c>
      <c r="D102" s="20">
        <v>231.34</v>
      </c>
    </row>
    <row r="103" spans="1:4" ht="15.75" customHeight="1">
      <c r="A103" s="9" t="s">
        <v>45</v>
      </c>
      <c r="B103" s="10" t="s">
        <v>120</v>
      </c>
      <c r="C103" s="22">
        <v>5.5999999999999999E-3</v>
      </c>
      <c r="D103" s="20">
        <v>14.16</v>
      </c>
    </row>
    <row r="104" spans="1:4" ht="15.75" customHeight="1">
      <c r="A104" s="9" t="s">
        <v>48</v>
      </c>
      <c r="B104" s="10" t="s">
        <v>170</v>
      </c>
      <c r="C104" s="22">
        <v>0</v>
      </c>
      <c r="D104" s="17" t="s">
        <v>47</v>
      </c>
    </row>
    <row r="105" spans="1:4" ht="15.75" customHeight="1">
      <c r="A105" s="9" t="s">
        <v>50</v>
      </c>
      <c r="B105" s="10" t="s">
        <v>122</v>
      </c>
      <c r="C105" s="22">
        <v>0</v>
      </c>
      <c r="D105" s="17" t="s">
        <v>47</v>
      </c>
    </row>
    <row r="106" spans="1:4" ht="15.75" customHeight="1">
      <c r="A106" s="9" t="s">
        <v>52</v>
      </c>
      <c r="B106" s="10" t="s">
        <v>123</v>
      </c>
      <c r="C106" s="22">
        <v>0</v>
      </c>
      <c r="D106" s="17" t="s">
        <v>47</v>
      </c>
    </row>
    <row r="107" spans="1:4" ht="15.75" customHeight="1">
      <c r="A107" s="9" t="s">
        <v>54</v>
      </c>
      <c r="B107" s="10" t="s">
        <v>124</v>
      </c>
      <c r="C107" s="22">
        <v>0</v>
      </c>
      <c r="D107" s="17" t="s">
        <v>47</v>
      </c>
    </row>
    <row r="108" spans="1:4" ht="15.75" customHeight="1">
      <c r="A108" s="55" t="s">
        <v>56</v>
      </c>
      <c r="B108" s="42"/>
      <c r="C108" s="23"/>
      <c r="D108" s="20">
        <v>245.5</v>
      </c>
    </row>
    <row r="109" spans="1:4" ht="15.75" customHeight="1">
      <c r="A109" s="8"/>
      <c r="B109" s="8"/>
      <c r="C109" s="8"/>
      <c r="D109" s="8"/>
    </row>
    <row r="110" spans="1:4" ht="15.75" customHeight="1">
      <c r="A110" s="56" t="s">
        <v>125</v>
      </c>
      <c r="B110" s="53"/>
      <c r="C110" s="54"/>
      <c r="D110" s="8"/>
    </row>
    <row r="111" spans="1:4" ht="38.25" customHeight="1">
      <c r="A111" s="57" t="s">
        <v>126</v>
      </c>
      <c r="B111" s="58"/>
      <c r="C111" s="24">
        <v>3274.8</v>
      </c>
      <c r="D111" s="8"/>
    </row>
    <row r="112" spans="1:4" ht="15.75" customHeight="1">
      <c r="A112" s="9" t="s">
        <v>127</v>
      </c>
      <c r="B112" s="4" t="s">
        <v>128</v>
      </c>
      <c r="C112" s="4" t="s">
        <v>42</v>
      </c>
      <c r="D112" s="8"/>
    </row>
    <row r="113" spans="1:4" ht="15.75" customHeight="1">
      <c r="A113" s="9" t="s">
        <v>43</v>
      </c>
      <c r="B113" s="10" t="s">
        <v>129</v>
      </c>
      <c r="C113" s="17" t="s">
        <v>47</v>
      </c>
      <c r="D113" s="18"/>
    </row>
    <row r="114" spans="1:4" ht="15.75" customHeight="1">
      <c r="A114" s="55" t="s">
        <v>56</v>
      </c>
      <c r="B114" s="42"/>
      <c r="C114" s="17" t="s">
        <v>47</v>
      </c>
      <c r="D114" s="8"/>
    </row>
    <row r="115" spans="1:4" ht="15.75" customHeight="1">
      <c r="A115" s="8"/>
      <c r="B115" s="8"/>
      <c r="C115" s="8"/>
      <c r="D115" s="8"/>
    </row>
    <row r="116" spans="1:4" ht="15.75" customHeight="1">
      <c r="A116" s="8"/>
      <c r="B116" s="8"/>
      <c r="C116" s="8"/>
      <c r="D116" s="8"/>
    </row>
    <row r="117" spans="1:4" ht="38.25" customHeight="1">
      <c r="A117" s="56" t="s">
        <v>130</v>
      </c>
      <c r="B117" s="53"/>
      <c r="C117" s="54"/>
      <c r="D117" s="8"/>
    </row>
    <row r="118" spans="1:4" ht="15.75" customHeight="1">
      <c r="A118" s="15"/>
      <c r="B118" s="15"/>
      <c r="C118" s="15"/>
      <c r="D118" s="8"/>
    </row>
    <row r="119" spans="1:4" ht="15.75" customHeight="1">
      <c r="A119" s="9">
        <v>4</v>
      </c>
      <c r="B119" s="4" t="s">
        <v>131</v>
      </c>
      <c r="C119" s="4" t="s">
        <v>42</v>
      </c>
      <c r="D119" s="8"/>
    </row>
    <row r="120" spans="1:4" ht="15.75" customHeight="1">
      <c r="A120" s="9" t="s">
        <v>117</v>
      </c>
      <c r="B120" s="10" t="s">
        <v>132</v>
      </c>
      <c r="C120" s="20">
        <v>245.5</v>
      </c>
      <c r="D120" s="8"/>
    </row>
    <row r="121" spans="1:4" ht="15.75" customHeight="1">
      <c r="A121" s="9" t="s">
        <v>127</v>
      </c>
      <c r="B121" s="19" t="s">
        <v>133</v>
      </c>
      <c r="C121" s="17" t="s">
        <v>47</v>
      </c>
      <c r="D121" s="8"/>
    </row>
    <row r="122" spans="1:4" ht="15.75" customHeight="1">
      <c r="A122" s="55" t="s">
        <v>56</v>
      </c>
      <c r="B122" s="42"/>
      <c r="C122" s="20">
        <v>245.5</v>
      </c>
      <c r="D122" s="8"/>
    </row>
    <row r="123" spans="1:4" ht="15.75" customHeight="1">
      <c r="A123" s="8"/>
      <c r="B123" s="8"/>
      <c r="C123" s="8"/>
      <c r="D123" s="8"/>
    </row>
    <row r="124" spans="1:4" ht="15.75" customHeight="1">
      <c r="A124" s="8"/>
      <c r="B124" s="8"/>
      <c r="C124" s="8"/>
      <c r="D124" s="8"/>
    </row>
    <row r="125" spans="1:4" ht="15.75" customHeight="1">
      <c r="A125" s="59" t="s">
        <v>134</v>
      </c>
      <c r="B125" s="53"/>
      <c r="C125" s="54"/>
      <c r="D125" s="8"/>
    </row>
    <row r="126" spans="1:4" ht="15.75" customHeight="1">
      <c r="A126" s="15"/>
      <c r="B126" s="15"/>
      <c r="C126" s="15"/>
      <c r="D126" s="8"/>
    </row>
    <row r="127" spans="1:4" ht="15.75" customHeight="1">
      <c r="A127" s="9">
        <v>5</v>
      </c>
      <c r="B127" s="10" t="s">
        <v>135</v>
      </c>
      <c r="C127" s="4" t="s">
        <v>42</v>
      </c>
      <c r="D127" s="8"/>
    </row>
    <row r="128" spans="1:4" ht="15.75" customHeight="1">
      <c r="A128" s="9" t="s">
        <v>43</v>
      </c>
      <c r="B128" s="10" t="s">
        <v>136</v>
      </c>
      <c r="C128" s="16">
        <v>74.84</v>
      </c>
      <c r="D128" s="8"/>
    </row>
    <row r="129" spans="1:4" ht="15.75" customHeight="1">
      <c r="A129" s="9" t="s">
        <v>45</v>
      </c>
      <c r="B129" s="10" t="s">
        <v>137</v>
      </c>
      <c r="C129" s="30" t="s">
        <v>167</v>
      </c>
      <c r="D129" s="8"/>
    </row>
    <row r="130" spans="1:4" ht="15.75" customHeight="1">
      <c r="A130" s="9" t="s">
        <v>48</v>
      </c>
      <c r="B130" s="10" t="s">
        <v>138</v>
      </c>
      <c r="C130" s="17" t="s">
        <v>47</v>
      </c>
      <c r="D130" s="8"/>
    </row>
    <row r="131" spans="1:4" ht="15.75" customHeight="1">
      <c r="A131" s="9" t="s">
        <v>50</v>
      </c>
      <c r="B131" s="10" t="s">
        <v>139</v>
      </c>
      <c r="C131" s="17" t="s">
        <v>47</v>
      </c>
      <c r="D131" s="8"/>
    </row>
    <row r="132" spans="1:4" ht="15.75" customHeight="1">
      <c r="A132" s="55" t="s">
        <v>56</v>
      </c>
      <c r="B132" s="42"/>
      <c r="C132" s="20">
        <v>74.84</v>
      </c>
      <c r="D132" s="8"/>
    </row>
    <row r="133" spans="1:4" ht="15.75" customHeight="1">
      <c r="A133" s="13" t="s">
        <v>140</v>
      </c>
      <c r="B133" s="8"/>
      <c r="C133" s="8"/>
      <c r="D133" s="8"/>
    </row>
    <row r="134" spans="1:4" ht="15.75" customHeight="1">
      <c r="A134" s="8"/>
      <c r="B134" s="8"/>
      <c r="C134" s="8"/>
      <c r="D134" s="8"/>
    </row>
    <row r="135" spans="1:4" ht="25.5" customHeight="1">
      <c r="A135" s="59" t="s">
        <v>141</v>
      </c>
      <c r="B135" s="53"/>
      <c r="C135" s="54"/>
      <c r="D135" s="8"/>
    </row>
    <row r="136" spans="1:4" ht="51" customHeight="1">
      <c r="A136" s="60" t="s">
        <v>142</v>
      </c>
      <c r="B136" s="54"/>
      <c r="C136" s="27">
        <v>3595.14</v>
      </c>
      <c r="D136" s="8"/>
    </row>
    <row r="137" spans="1:4" ht="51" customHeight="1">
      <c r="A137" s="60" t="s">
        <v>143</v>
      </c>
      <c r="B137" s="54"/>
      <c r="C137" s="27">
        <v>3631.81</v>
      </c>
      <c r="D137" s="8"/>
    </row>
    <row r="138" spans="1:4" ht="63.75" customHeight="1">
      <c r="A138" s="57" t="s">
        <v>144</v>
      </c>
      <c r="B138" s="58"/>
      <c r="C138" s="28">
        <v>3971.99</v>
      </c>
      <c r="D138" s="15"/>
    </row>
    <row r="139" spans="1:4" ht="15.75" customHeight="1">
      <c r="A139" s="9">
        <v>6</v>
      </c>
      <c r="B139" s="10" t="s">
        <v>145</v>
      </c>
      <c r="C139" s="4" t="s">
        <v>65</v>
      </c>
      <c r="D139" s="4" t="s">
        <v>42</v>
      </c>
    </row>
    <row r="140" spans="1:4" ht="15.75" customHeight="1">
      <c r="A140" s="9" t="s">
        <v>43</v>
      </c>
      <c r="B140" s="10" t="s">
        <v>146</v>
      </c>
      <c r="C140" s="21">
        <v>1.0200000000000001E-2</v>
      </c>
      <c r="D140" s="20">
        <v>36.67</v>
      </c>
    </row>
    <row r="141" spans="1:4" ht="15.75" customHeight="1">
      <c r="A141" s="9" t="s">
        <v>45</v>
      </c>
      <c r="B141" s="10" t="s">
        <v>147</v>
      </c>
      <c r="C141" s="21">
        <v>0.01</v>
      </c>
      <c r="D141" s="20">
        <v>36.32</v>
      </c>
    </row>
    <row r="142" spans="1:4" ht="15.75" customHeight="1">
      <c r="A142" s="9" t="s">
        <v>48</v>
      </c>
      <c r="B142" s="10" t="s">
        <v>148</v>
      </c>
      <c r="C142" s="23"/>
      <c r="D142" s="23"/>
    </row>
    <row r="143" spans="1:4" ht="15.75" customHeight="1">
      <c r="A143" s="29"/>
      <c r="B143" s="10" t="s">
        <v>149</v>
      </c>
      <c r="C143" s="21">
        <v>0.03</v>
      </c>
      <c r="D143" s="20">
        <v>119.16</v>
      </c>
    </row>
    <row r="144" spans="1:4" ht="15.75" customHeight="1">
      <c r="A144" s="29"/>
      <c r="B144" s="10" t="s">
        <v>150</v>
      </c>
      <c r="C144" s="21">
        <v>6.4999999999999997E-3</v>
      </c>
      <c r="D144" s="20">
        <v>25.82</v>
      </c>
    </row>
    <row r="145" spans="1:4" ht="15.75" customHeight="1">
      <c r="A145" s="29"/>
      <c r="B145" s="10" t="s">
        <v>151</v>
      </c>
      <c r="C145" s="23"/>
      <c r="D145" s="17" t="s">
        <v>47</v>
      </c>
    </row>
    <row r="146" spans="1:4" ht="15.75" customHeight="1">
      <c r="A146" s="29"/>
      <c r="B146" s="10" t="s">
        <v>152</v>
      </c>
      <c r="C146" s="21">
        <v>0.04</v>
      </c>
      <c r="D146" s="20">
        <v>158.88</v>
      </c>
    </row>
    <row r="147" spans="1:4" ht="15.75" customHeight="1">
      <c r="A147" s="55" t="s">
        <v>56</v>
      </c>
      <c r="B147" s="42"/>
      <c r="C147" s="21">
        <v>9.6699999999999994E-2</v>
      </c>
      <c r="D147" s="20">
        <v>376.85</v>
      </c>
    </row>
    <row r="148" spans="1:4" ht="15.75" customHeight="1">
      <c r="A148" s="13" t="s">
        <v>153</v>
      </c>
      <c r="B148" s="8"/>
      <c r="C148" s="8"/>
      <c r="D148" s="8"/>
    </row>
    <row r="149" spans="1:4" ht="15.75" customHeight="1">
      <c r="A149" s="13" t="s">
        <v>154</v>
      </c>
      <c r="B149" s="8"/>
      <c r="C149" s="8"/>
      <c r="D149" s="8"/>
    </row>
    <row r="150" spans="1:4" ht="15.75" customHeight="1">
      <c r="A150" s="8"/>
      <c r="B150" s="8"/>
      <c r="C150" s="8"/>
      <c r="D150" s="8"/>
    </row>
    <row r="151" spans="1:4" ht="25.5" customHeight="1">
      <c r="A151" s="59" t="s">
        <v>155</v>
      </c>
      <c r="B151" s="53"/>
      <c r="C151" s="54"/>
      <c r="D151" s="8"/>
    </row>
    <row r="152" spans="1:4" ht="15.75" customHeight="1">
      <c r="A152" s="15"/>
      <c r="B152" s="15"/>
      <c r="C152" s="15"/>
      <c r="D152" s="8"/>
    </row>
    <row r="153" spans="1:4" ht="15.75" customHeight="1">
      <c r="A153" s="29"/>
      <c r="B153" s="4" t="s">
        <v>156</v>
      </c>
      <c r="C153" s="4" t="s">
        <v>42</v>
      </c>
      <c r="D153" s="8"/>
    </row>
    <row r="154" spans="1:4" ht="15.75" customHeight="1">
      <c r="A154" s="9" t="s">
        <v>43</v>
      </c>
      <c r="B154" s="10" t="s">
        <v>40</v>
      </c>
      <c r="C154" s="20">
        <v>1822.58</v>
      </c>
      <c r="D154" s="8"/>
    </row>
    <row r="155" spans="1:4" ht="15.75" customHeight="1">
      <c r="A155" s="9" t="s">
        <v>45</v>
      </c>
      <c r="B155" s="10" t="s">
        <v>58</v>
      </c>
      <c r="C155" s="20">
        <v>1366.3</v>
      </c>
      <c r="D155" s="8"/>
    </row>
    <row r="156" spans="1:4" ht="15.75" customHeight="1">
      <c r="A156" s="9" t="s">
        <v>48</v>
      </c>
      <c r="B156" s="10" t="s">
        <v>103</v>
      </c>
      <c r="C156" s="20">
        <v>85.92</v>
      </c>
      <c r="D156" s="8"/>
    </row>
    <row r="157" spans="1:4" ht="15.75" customHeight="1">
      <c r="A157" s="9" t="s">
        <v>50</v>
      </c>
      <c r="B157" s="10" t="s">
        <v>113</v>
      </c>
      <c r="C157" s="20">
        <v>245.5</v>
      </c>
      <c r="D157" s="8"/>
    </row>
    <row r="158" spans="1:4" ht="15.75" customHeight="1">
      <c r="A158" s="9" t="s">
        <v>52</v>
      </c>
      <c r="B158" s="10" t="s">
        <v>134</v>
      </c>
      <c r="C158" s="20">
        <v>74.84</v>
      </c>
      <c r="D158" s="8"/>
    </row>
    <row r="159" spans="1:4" ht="15.75" customHeight="1">
      <c r="A159" s="55" t="s">
        <v>157</v>
      </c>
      <c r="B159" s="42"/>
      <c r="C159" s="20">
        <v>3595.14</v>
      </c>
      <c r="D159" s="8"/>
    </row>
    <row r="160" spans="1:4" ht="15.75" customHeight="1">
      <c r="A160" s="9" t="s">
        <v>54</v>
      </c>
      <c r="B160" s="10" t="s">
        <v>158</v>
      </c>
      <c r="C160" s="20">
        <v>376.85</v>
      </c>
      <c r="D160" s="8"/>
    </row>
    <row r="161" spans="1:4" ht="15.75" customHeight="1">
      <c r="A161" s="55" t="s">
        <v>159</v>
      </c>
      <c r="B161" s="42"/>
      <c r="C161" s="16">
        <v>3971.99</v>
      </c>
      <c r="D161" s="8"/>
    </row>
    <row r="162" spans="1:4" ht="15.75" customHeight="1"/>
    <row r="163" spans="1:4" ht="15.75" customHeight="1"/>
    <row r="164" spans="1:4" ht="15.75" customHeight="1"/>
    <row r="165" spans="1:4" ht="15.75" customHeight="1"/>
    <row r="166" spans="1:4" ht="15.75" customHeight="1"/>
    <row r="167" spans="1:4" ht="15.75" customHeight="1"/>
    <row r="168" spans="1:4" ht="15.75" customHeight="1"/>
    <row r="169" spans="1:4" ht="15.75" customHeight="1"/>
    <row r="170" spans="1:4" ht="15.75" customHeight="1"/>
    <row r="171" spans="1:4" ht="15.75" customHeight="1"/>
    <row r="172" spans="1:4" ht="15.75" customHeight="1"/>
    <row r="173" spans="1:4" ht="15.75" customHeight="1"/>
    <row r="174" spans="1:4" ht="15.75" customHeight="1"/>
    <row r="175" spans="1:4" ht="15.75" customHeight="1"/>
    <row r="176" spans="1:4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8">
    <mergeCell ref="A159:B159"/>
    <mergeCell ref="A161:B161"/>
    <mergeCell ref="A93:B93"/>
    <mergeCell ref="A96:D96"/>
    <mergeCell ref="A97:D97"/>
    <mergeCell ref="A99:D99"/>
    <mergeCell ref="A100:B100"/>
    <mergeCell ref="A73:D73"/>
    <mergeCell ref="A75:C75"/>
    <mergeCell ref="A81:B81"/>
    <mergeCell ref="A84:D84"/>
    <mergeCell ref="A85:B85"/>
    <mergeCell ref="B68:C68"/>
    <mergeCell ref="B69:C69"/>
    <mergeCell ref="B70:C70"/>
    <mergeCell ref="A71:C71"/>
    <mergeCell ref="A72:D72"/>
    <mergeCell ref="B63:C63"/>
    <mergeCell ref="B64:C64"/>
    <mergeCell ref="B65:C65"/>
    <mergeCell ref="B66:C66"/>
    <mergeCell ref="B67:C67"/>
    <mergeCell ref="A55:D55"/>
    <mergeCell ref="A56:D56"/>
    <mergeCell ref="A59:D59"/>
    <mergeCell ref="B61:C61"/>
    <mergeCell ref="B62:C62"/>
    <mergeCell ref="A36:D36"/>
    <mergeCell ref="A41:B41"/>
    <mergeCell ref="A43:D43"/>
    <mergeCell ref="A44:B44"/>
    <mergeCell ref="A54:B54"/>
    <mergeCell ref="A137:B137"/>
    <mergeCell ref="A138:B138"/>
    <mergeCell ref="A147:B147"/>
    <mergeCell ref="A151:C151"/>
    <mergeCell ref="A1:B1"/>
    <mergeCell ref="A2:B2"/>
    <mergeCell ref="A4:D4"/>
    <mergeCell ref="A5:D5"/>
    <mergeCell ref="A7:C7"/>
    <mergeCell ref="A19:C19"/>
    <mergeCell ref="A28:B28"/>
    <mergeCell ref="A29:D29"/>
    <mergeCell ref="A31:D31"/>
    <mergeCell ref="A32:D32"/>
    <mergeCell ref="A33:D33"/>
    <mergeCell ref="A34:D34"/>
    <mergeCell ref="A122:B122"/>
    <mergeCell ref="A125:C125"/>
    <mergeCell ref="A132:B132"/>
    <mergeCell ref="A135:C135"/>
    <mergeCell ref="A136:B136"/>
    <mergeCell ref="A108:B108"/>
    <mergeCell ref="A110:C110"/>
    <mergeCell ref="A111:B111"/>
    <mergeCell ref="A114:B114"/>
    <mergeCell ref="A117:C117"/>
  </mergeCells>
  <pageMargins left="0.511811024" right="0.511811024" top="0.78740157499999996" bottom="0.78740157499999996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/>
  </sheetViews>
  <sheetFormatPr defaultColWidth="14.42578125" defaultRowHeight="15" customHeight="1"/>
  <cols>
    <col min="1" max="1" width="8.7109375" customWidth="1"/>
    <col min="2" max="2" width="42.5703125" customWidth="1"/>
    <col min="3" max="3" width="15.42578125" customWidth="1"/>
    <col min="4" max="26" width="8.7109375" customWidth="1"/>
  </cols>
  <sheetData>
    <row r="1" spans="1:4">
      <c r="A1" s="61" t="s">
        <v>21</v>
      </c>
      <c r="B1" s="54"/>
      <c r="C1" s="7"/>
      <c r="D1" s="7"/>
    </row>
    <row r="2" spans="1:4">
      <c r="A2" s="61" t="s">
        <v>22</v>
      </c>
      <c r="B2" s="54"/>
      <c r="C2" s="7"/>
      <c r="D2" s="7"/>
    </row>
    <row r="3" spans="1:4">
      <c r="A3" s="8"/>
      <c r="B3" s="8"/>
      <c r="C3" s="8"/>
      <c r="D3" s="8"/>
    </row>
    <row r="4" spans="1:4">
      <c r="A4" s="62" t="s">
        <v>23</v>
      </c>
      <c r="B4" s="53"/>
      <c r="C4" s="53"/>
      <c r="D4" s="54"/>
    </row>
    <row r="5" spans="1:4" ht="25.5" customHeight="1">
      <c r="A5" s="63" t="s">
        <v>24</v>
      </c>
      <c r="B5" s="64"/>
      <c r="C5" s="64"/>
      <c r="D5" s="64"/>
    </row>
    <row r="6" spans="1:4">
      <c r="A6" s="8"/>
      <c r="B6" s="8"/>
      <c r="C6" s="8"/>
      <c r="D6" s="8"/>
    </row>
    <row r="7" spans="1:4" ht="25.5" customHeight="1">
      <c r="A7" s="65" t="s">
        <v>25</v>
      </c>
      <c r="B7" s="66"/>
      <c r="C7" s="58"/>
      <c r="D7" s="8"/>
    </row>
    <row r="8" spans="1:4" ht="25.5">
      <c r="A8" s="9">
        <v>1</v>
      </c>
      <c r="B8" s="10" t="s">
        <v>26</v>
      </c>
      <c r="C8" s="4" t="s">
        <v>19</v>
      </c>
      <c r="D8" s="8"/>
    </row>
    <row r="9" spans="1:4">
      <c r="A9" s="9">
        <v>2</v>
      </c>
      <c r="B9" s="10" t="s">
        <v>27</v>
      </c>
      <c r="C9" s="4" t="s">
        <v>171</v>
      </c>
      <c r="D9" s="8"/>
    </row>
    <row r="10" spans="1:4">
      <c r="A10" s="9">
        <v>3</v>
      </c>
      <c r="B10" s="10" t="s">
        <v>29</v>
      </c>
      <c r="C10" s="11">
        <v>1765.86</v>
      </c>
      <c r="D10" s="8"/>
    </row>
    <row r="11" spans="1:4" ht="25.5">
      <c r="A11" s="9">
        <v>4</v>
      </c>
      <c r="B11" s="10" t="s">
        <v>30</v>
      </c>
      <c r="C11" s="4" t="s">
        <v>19</v>
      </c>
      <c r="D11" s="8"/>
    </row>
    <row r="12" spans="1:4">
      <c r="A12" s="9">
        <v>5</v>
      </c>
      <c r="B12" s="10" t="s">
        <v>31</v>
      </c>
      <c r="C12" s="12" t="s">
        <v>6</v>
      </c>
      <c r="D12" s="8"/>
    </row>
    <row r="13" spans="1:4">
      <c r="A13" s="9">
        <v>5</v>
      </c>
      <c r="B13" s="10" t="s">
        <v>32</v>
      </c>
      <c r="C13" s="4" t="s">
        <v>33</v>
      </c>
      <c r="D13" s="8"/>
    </row>
    <row r="14" spans="1:4">
      <c r="A14" s="9">
        <v>6</v>
      </c>
      <c r="B14" s="10" t="s">
        <v>34</v>
      </c>
      <c r="C14" s="4" t="s">
        <v>161</v>
      </c>
      <c r="D14" s="8"/>
    </row>
    <row r="15" spans="1:4">
      <c r="A15" s="9">
        <v>7</v>
      </c>
      <c r="B15" s="10" t="s">
        <v>36</v>
      </c>
      <c r="C15" s="4" t="s">
        <v>37</v>
      </c>
      <c r="D15" s="8"/>
    </row>
    <row r="16" spans="1:4">
      <c r="A16" s="13" t="s">
        <v>38</v>
      </c>
      <c r="B16" s="8"/>
      <c r="C16" s="8"/>
      <c r="D16" s="8"/>
    </row>
    <row r="17" spans="1:4">
      <c r="A17" s="13" t="s">
        <v>39</v>
      </c>
      <c r="B17" s="8"/>
      <c r="C17" s="8"/>
      <c r="D17" s="8"/>
    </row>
    <row r="18" spans="1:4">
      <c r="A18" s="14"/>
      <c r="B18" s="8"/>
      <c r="C18" s="8"/>
      <c r="D18" s="8"/>
    </row>
    <row r="19" spans="1:4" ht="25.5" customHeight="1">
      <c r="A19" s="59" t="s">
        <v>40</v>
      </c>
      <c r="B19" s="53"/>
      <c r="C19" s="54"/>
      <c r="D19" s="8"/>
    </row>
    <row r="20" spans="1:4">
      <c r="A20" s="15"/>
      <c r="B20" s="15"/>
      <c r="C20" s="15"/>
      <c r="D20" s="8"/>
    </row>
    <row r="21" spans="1:4" ht="15.75" customHeight="1">
      <c r="A21" s="9">
        <v>1</v>
      </c>
      <c r="B21" s="4" t="s">
        <v>41</v>
      </c>
      <c r="C21" s="4" t="s">
        <v>42</v>
      </c>
      <c r="D21" s="8"/>
    </row>
    <row r="22" spans="1:4" ht="15.75" customHeight="1">
      <c r="A22" s="9" t="s">
        <v>43</v>
      </c>
      <c r="B22" s="10" t="s">
        <v>172</v>
      </c>
      <c r="C22" s="16">
        <v>1765.86</v>
      </c>
      <c r="D22" s="8"/>
    </row>
    <row r="23" spans="1:4" ht="15.75" customHeight="1">
      <c r="A23" s="9" t="s">
        <v>45</v>
      </c>
      <c r="B23" s="10" t="s">
        <v>46</v>
      </c>
      <c r="C23" s="17" t="s">
        <v>47</v>
      </c>
      <c r="D23" s="18"/>
    </row>
    <row r="24" spans="1:4" ht="15.75" customHeight="1">
      <c r="A24" s="9" t="s">
        <v>48</v>
      </c>
      <c r="B24" s="10" t="s">
        <v>49</v>
      </c>
      <c r="C24" s="20">
        <v>353.17</v>
      </c>
      <c r="D24" s="18"/>
    </row>
    <row r="25" spans="1:4" ht="15.75" customHeight="1">
      <c r="A25" s="9" t="s">
        <v>50</v>
      </c>
      <c r="B25" s="19" t="s">
        <v>51</v>
      </c>
      <c r="C25" s="17" t="s">
        <v>47</v>
      </c>
      <c r="D25" s="18"/>
    </row>
    <row r="26" spans="1:4" ht="15.75" customHeight="1">
      <c r="A26" s="9" t="s">
        <v>52</v>
      </c>
      <c r="B26" s="19" t="s">
        <v>53</v>
      </c>
      <c r="C26" s="17" t="s">
        <v>47</v>
      </c>
      <c r="D26" s="18"/>
    </row>
    <row r="27" spans="1:4" ht="15.75" customHeight="1">
      <c r="A27" s="9" t="s">
        <v>54</v>
      </c>
      <c r="B27" s="10" t="s">
        <v>55</v>
      </c>
      <c r="C27" s="17" t="s">
        <v>47</v>
      </c>
      <c r="D27" s="8"/>
    </row>
    <row r="28" spans="1:4" ht="15.75" customHeight="1">
      <c r="A28" s="55" t="s">
        <v>56</v>
      </c>
      <c r="B28" s="42"/>
      <c r="C28" s="20">
        <v>2119.0300000000002</v>
      </c>
      <c r="D28" s="8"/>
    </row>
    <row r="29" spans="1:4" ht="38.25" customHeight="1">
      <c r="A29" s="67" t="s">
        <v>57</v>
      </c>
      <c r="B29" s="64"/>
      <c r="C29" s="64"/>
      <c r="D29" s="64"/>
    </row>
    <row r="30" spans="1:4" ht="15.75" customHeight="1">
      <c r="A30" s="8"/>
      <c r="B30" s="8"/>
      <c r="C30" s="8"/>
      <c r="D30" s="8"/>
    </row>
    <row r="31" spans="1:4" ht="25.5" customHeight="1">
      <c r="A31" s="59" t="s">
        <v>58</v>
      </c>
      <c r="B31" s="53"/>
      <c r="C31" s="53"/>
      <c r="D31" s="54"/>
    </row>
    <row r="32" spans="1:4" ht="76.5" customHeight="1">
      <c r="A32" s="67" t="s">
        <v>59</v>
      </c>
      <c r="B32" s="64"/>
      <c r="C32" s="64"/>
      <c r="D32" s="64"/>
    </row>
    <row r="33" spans="1:4" ht="51" customHeight="1">
      <c r="A33" s="67" t="s">
        <v>60</v>
      </c>
      <c r="B33" s="64"/>
      <c r="C33" s="64"/>
      <c r="D33" s="64"/>
    </row>
    <row r="34" spans="1:4" ht="102" customHeight="1">
      <c r="A34" s="67" t="s">
        <v>61</v>
      </c>
      <c r="B34" s="64"/>
      <c r="C34" s="64"/>
      <c r="D34" s="64"/>
    </row>
    <row r="35" spans="1:4" ht="15.75" customHeight="1">
      <c r="A35" s="8"/>
      <c r="B35" s="8"/>
      <c r="C35" s="8"/>
      <c r="D35" s="8"/>
    </row>
    <row r="36" spans="1:4" ht="25.5" customHeight="1">
      <c r="A36" s="56" t="s">
        <v>62</v>
      </c>
      <c r="B36" s="53"/>
      <c r="C36" s="53"/>
      <c r="D36" s="54"/>
    </row>
    <row r="37" spans="1:4" ht="15.75" customHeight="1">
      <c r="A37" s="15"/>
      <c r="B37" s="15"/>
      <c r="C37" s="15"/>
      <c r="D37" s="15"/>
    </row>
    <row r="38" spans="1:4" ht="15.75" customHeight="1">
      <c r="A38" s="9" t="s">
        <v>63</v>
      </c>
      <c r="B38" s="4" t="s">
        <v>64</v>
      </c>
      <c r="C38" s="4" t="s">
        <v>65</v>
      </c>
      <c r="D38" s="4" t="s">
        <v>42</v>
      </c>
    </row>
    <row r="39" spans="1:4" ht="15.75" customHeight="1">
      <c r="A39" s="9" t="s">
        <v>43</v>
      </c>
      <c r="B39" s="10" t="s">
        <v>66</v>
      </c>
      <c r="C39" s="21">
        <v>8.3299999999999999E-2</v>
      </c>
      <c r="D39" s="20">
        <v>176.59</v>
      </c>
    </row>
    <row r="40" spans="1:4" ht="15.75" customHeight="1">
      <c r="A40" s="9" t="s">
        <v>45</v>
      </c>
      <c r="B40" s="10" t="s">
        <v>67</v>
      </c>
      <c r="C40" s="22">
        <v>3.0249999999999999E-2</v>
      </c>
      <c r="D40" s="20">
        <v>64.099999999999994</v>
      </c>
    </row>
    <row r="41" spans="1:4" ht="15.75" customHeight="1">
      <c r="A41" s="55" t="s">
        <v>68</v>
      </c>
      <c r="B41" s="42"/>
      <c r="C41" s="23"/>
      <c r="D41" s="20">
        <v>240.69</v>
      </c>
    </row>
    <row r="42" spans="1:4" ht="15.75" customHeight="1">
      <c r="A42" s="8"/>
      <c r="B42" s="8"/>
      <c r="C42" s="8"/>
      <c r="D42" s="8"/>
    </row>
    <row r="43" spans="1:4" ht="140.25" customHeight="1">
      <c r="A43" s="56" t="s">
        <v>69</v>
      </c>
      <c r="B43" s="53"/>
      <c r="C43" s="53"/>
      <c r="D43" s="54"/>
    </row>
    <row r="44" spans="1:4" ht="38.25" customHeight="1">
      <c r="A44" s="57" t="s">
        <v>70</v>
      </c>
      <c r="B44" s="58"/>
      <c r="C44" s="24">
        <v>2359.7199999999998</v>
      </c>
      <c r="D44" s="15"/>
    </row>
    <row r="45" spans="1:4" ht="15.75" customHeight="1">
      <c r="A45" s="9" t="s">
        <v>71</v>
      </c>
      <c r="B45" s="4" t="s">
        <v>72</v>
      </c>
      <c r="C45" s="4" t="s">
        <v>65</v>
      </c>
      <c r="D45" s="4" t="s">
        <v>42</v>
      </c>
    </row>
    <row r="46" spans="1:4" ht="15.75" customHeight="1">
      <c r="A46" s="9" t="s">
        <v>43</v>
      </c>
      <c r="B46" s="10" t="s">
        <v>73</v>
      </c>
      <c r="C46" s="21">
        <v>0.2</v>
      </c>
      <c r="D46" s="20">
        <v>471.94</v>
      </c>
    </row>
    <row r="47" spans="1:4" ht="15.75" customHeight="1">
      <c r="A47" s="9" t="s">
        <v>45</v>
      </c>
      <c r="B47" s="10" t="s">
        <v>74</v>
      </c>
      <c r="C47" s="21">
        <v>2.5000000000000001E-2</v>
      </c>
      <c r="D47" s="20">
        <v>58.99</v>
      </c>
    </row>
    <row r="48" spans="1:4" ht="15.75" customHeight="1">
      <c r="A48" s="9" t="s">
        <v>48</v>
      </c>
      <c r="B48" s="10" t="s">
        <v>75</v>
      </c>
      <c r="C48" s="21">
        <v>0.02</v>
      </c>
      <c r="D48" s="20">
        <v>47.19</v>
      </c>
    </row>
    <row r="49" spans="1:4" ht="15.75" customHeight="1">
      <c r="A49" s="9" t="s">
        <v>50</v>
      </c>
      <c r="B49" s="10" t="s">
        <v>76</v>
      </c>
      <c r="C49" s="21">
        <v>1.4999999999999999E-2</v>
      </c>
      <c r="D49" s="20">
        <v>35.4</v>
      </c>
    </row>
    <row r="50" spans="1:4" ht="15.75" customHeight="1">
      <c r="A50" s="9" t="s">
        <v>52</v>
      </c>
      <c r="B50" s="10" t="s">
        <v>77</v>
      </c>
      <c r="C50" s="21">
        <v>0.01</v>
      </c>
      <c r="D50" s="20">
        <v>23.6</v>
      </c>
    </row>
    <row r="51" spans="1:4" ht="15.75" customHeight="1">
      <c r="A51" s="9" t="s">
        <v>54</v>
      </c>
      <c r="B51" s="10" t="s">
        <v>78</v>
      </c>
      <c r="C51" s="21">
        <v>6.0000000000000001E-3</v>
      </c>
      <c r="D51" s="20">
        <v>14.16</v>
      </c>
    </row>
    <row r="52" spans="1:4" ht="15.75" customHeight="1">
      <c r="A52" s="9" t="s">
        <v>79</v>
      </c>
      <c r="B52" s="10" t="s">
        <v>80</v>
      </c>
      <c r="C52" s="21">
        <v>2E-3</v>
      </c>
      <c r="D52" s="20">
        <v>4.72</v>
      </c>
    </row>
    <row r="53" spans="1:4" ht="15.75" customHeight="1">
      <c r="A53" s="9" t="s">
        <v>81</v>
      </c>
      <c r="B53" s="10" t="s">
        <v>82</v>
      </c>
      <c r="C53" s="21">
        <v>0.08</v>
      </c>
      <c r="D53" s="20">
        <v>188.78</v>
      </c>
    </row>
    <row r="54" spans="1:4" ht="15.75" customHeight="1">
      <c r="A54" s="55" t="s">
        <v>56</v>
      </c>
      <c r="B54" s="42"/>
      <c r="C54" s="21">
        <v>0.35799999999999998</v>
      </c>
      <c r="D54" s="20">
        <v>844.78</v>
      </c>
    </row>
    <row r="55" spans="1:4" ht="51" customHeight="1">
      <c r="A55" s="68" t="s">
        <v>83</v>
      </c>
      <c r="B55" s="69"/>
      <c r="C55" s="69"/>
      <c r="D55" s="69"/>
    </row>
    <row r="56" spans="1:4" ht="51" customHeight="1">
      <c r="A56" s="67" t="s">
        <v>84</v>
      </c>
      <c r="B56" s="64"/>
      <c r="C56" s="64"/>
      <c r="D56" s="64"/>
    </row>
    <row r="57" spans="1:4" ht="15.75" customHeight="1">
      <c r="A57" s="13" t="s">
        <v>85</v>
      </c>
      <c r="B57" s="8"/>
      <c r="C57" s="8"/>
      <c r="D57" s="8"/>
    </row>
    <row r="58" spans="1:4" ht="15.75" customHeight="1">
      <c r="A58" s="8"/>
      <c r="B58" s="8"/>
      <c r="C58" s="8"/>
      <c r="D58" s="8"/>
    </row>
    <row r="59" spans="1:4" ht="25.5" customHeight="1">
      <c r="A59" s="56" t="s">
        <v>86</v>
      </c>
      <c r="B59" s="53"/>
      <c r="C59" s="53"/>
      <c r="D59" s="54"/>
    </row>
    <row r="60" spans="1:4" ht="15.75" customHeight="1">
      <c r="A60" s="15"/>
      <c r="B60" s="15"/>
      <c r="C60" s="15"/>
      <c r="D60" s="15"/>
    </row>
    <row r="61" spans="1:4" ht="25.5" customHeight="1">
      <c r="A61" s="9" t="s">
        <v>87</v>
      </c>
      <c r="B61" s="55" t="s">
        <v>88</v>
      </c>
      <c r="C61" s="42"/>
      <c r="D61" s="4" t="s">
        <v>42</v>
      </c>
    </row>
    <row r="62" spans="1:4" ht="15.75" customHeight="1">
      <c r="A62" s="9" t="s">
        <v>43</v>
      </c>
      <c r="B62" s="43" t="s">
        <v>89</v>
      </c>
      <c r="C62" s="42"/>
      <c r="D62" s="20">
        <v>52.45</v>
      </c>
    </row>
    <row r="63" spans="1:4" ht="15.75" customHeight="1">
      <c r="A63" s="9" t="s">
        <v>45</v>
      </c>
      <c r="B63" s="43" t="s">
        <v>90</v>
      </c>
      <c r="C63" s="42"/>
      <c r="D63" s="16">
        <v>483.81</v>
      </c>
    </row>
    <row r="64" spans="1:4" ht="15.75" customHeight="1">
      <c r="A64" s="9" t="s">
        <v>48</v>
      </c>
      <c r="B64" s="43" t="s">
        <v>91</v>
      </c>
      <c r="C64" s="42"/>
      <c r="D64" s="17" t="s">
        <v>47</v>
      </c>
    </row>
    <row r="65" spans="1:4" ht="15.75" customHeight="1">
      <c r="A65" s="9" t="s">
        <v>50</v>
      </c>
      <c r="B65" s="43" t="s">
        <v>92</v>
      </c>
      <c r="C65" s="42"/>
      <c r="D65" s="17" t="s">
        <v>47</v>
      </c>
    </row>
    <row r="66" spans="1:4" ht="15.75" customHeight="1">
      <c r="A66" s="9" t="s">
        <v>52</v>
      </c>
      <c r="B66" s="43" t="s">
        <v>93</v>
      </c>
      <c r="C66" s="42"/>
      <c r="D66" s="17" t="s">
        <v>47</v>
      </c>
    </row>
    <row r="67" spans="1:4" ht="25.5" customHeight="1">
      <c r="A67" s="9" t="s">
        <v>54</v>
      </c>
      <c r="B67" s="43" t="s">
        <v>94</v>
      </c>
      <c r="C67" s="42"/>
      <c r="D67" s="16">
        <v>24.1</v>
      </c>
    </row>
    <row r="68" spans="1:4" ht="25.5" customHeight="1">
      <c r="A68" s="9" t="s">
        <v>79</v>
      </c>
      <c r="B68" s="43" t="s">
        <v>95</v>
      </c>
      <c r="C68" s="42"/>
      <c r="D68" s="17" t="s">
        <v>47</v>
      </c>
    </row>
    <row r="69" spans="1:4" ht="15.75" customHeight="1">
      <c r="A69" s="9" t="s">
        <v>81</v>
      </c>
      <c r="B69" s="43" t="s">
        <v>96</v>
      </c>
      <c r="C69" s="42"/>
      <c r="D69" s="17" t="s">
        <v>47</v>
      </c>
    </row>
    <row r="70" spans="1:4" ht="15.75" customHeight="1">
      <c r="A70" s="9" t="s">
        <v>97</v>
      </c>
      <c r="B70" s="43" t="s">
        <v>98</v>
      </c>
      <c r="C70" s="42"/>
      <c r="D70" s="20">
        <v>80</v>
      </c>
    </row>
    <row r="71" spans="1:4" ht="15.75" customHeight="1">
      <c r="A71" s="55" t="s">
        <v>56</v>
      </c>
      <c r="B71" s="41"/>
      <c r="C71" s="42"/>
      <c r="D71" s="20">
        <v>640.36</v>
      </c>
    </row>
    <row r="72" spans="1:4" ht="38.25" customHeight="1">
      <c r="A72" s="68" t="s">
        <v>99</v>
      </c>
      <c r="B72" s="69"/>
      <c r="C72" s="69"/>
      <c r="D72" s="69"/>
    </row>
    <row r="73" spans="1:4" ht="76.5" customHeight="1">
      <c r="A73" s="67" t="s">
        <v>100</v>
      </c>
      <c r="B73" s="64"/>
      <c r="C73" s="64"/>
      <c r="D73" s="64"/>
    </row>
    <row r="74" spans="1:4" ht="15.75" customHeight="1">
      <c r="A74" s="8"/>
      <c r="B74" s="8"/>
      <c r="C74" s="8"/>
      <c r="D74" s="8"/>
    </row>
    <row r="75" spans="1:4" ht="38.25" customHeight="1">
      <c r="A75" s="56" t="s">
        <v>101</v>
      </c>
      <c r="B75" s="53"/>
      <c r="C75" s="54"/>
      <c r="D75" s="8"/>
    </row>
    <row r="76" spans="1:4" ht="15.75" customHeight="1">
      <c r="A76" s="15"/>
      <c r="B76" s="15"/>
      <c r="C76" s="15"/>
      <c r="D76" s="8"/>
    </row>
    <row r="77" spans="1:4" ht="15.75" customHeight="1">
      <c r="A77" s="9">
        <v>2</v>
      </c>
      <c r="B77" s="4" t="s">
        <v>102</v>
      </c>
      <c r="C77" s="4" t="s">
        <v>42</v>
      </c>
      <c r="D77" s="8"/>
    </row>
    <row r="78" spans="1:4" ht="15.75" customHeight="1">
      <c r="A78" s="9" t="s">
        <v>63</v>
      </c>
      <c r="B78" s="10" t="s">
        <v>64</v>
      </c>
      <c r="C78" s="20">
        <v>240.69</v>
      </c>
      <c r="D78" s="8"/>
    </row>
    <row r="79" spans="1:4" ht="15.75" customHeight="1">
      <c r="A79" s="9" t="s">
        <v>71</v>
      </c>
      <c r="B79" s="10" t="s">
        <v>72</v>
      </c>
      <c r="C79" s="20">
        <v>844.78</v>
      </c>
      <c r="D79" s="8"/>
    </row>
    <row r="80" spans="1:4" ht="15.75" customHeight="1">
      <c r="A80" s="9" t="s">
        <v>87</v>
      </c>
      <c r="B80" s="10" t="s">
        <v>88</v>
      </c>
      <c r="C80" s="20">
        <v>640.36</v>
      </c>
      <c r="D80" s="8"/>
    </row>
    <row r="81" spans="1:4" ht="15.75" customHeight="1">
      <c r="A81" s="55" t="s">
        <v>56</v>
      </c>
      <c r="B81" s="42"/>
      <c r="C81" s="20">
        <v>1725.83</v>
      </c>
      <c r="D81" s="8"/>
    </row>
    <row r="82" spans="1:4" ht="15.75" customHeight="1">
      <c r="A82" s="8"/>
      <c r="B82" s="8"/>
      <c r="C82" s="8"/>
      <c r="D82" s="8"/>
    </row>
    <row r="83" spans="1:4" ht="15.75" customHeight="1">
      <c r="A83" s="8"/>
      <c r="B83" s="8"/>
      <c r="C83" s="8"/>
      <c r="D83" s="8"/>
    </row>
    <row r="84" spans="1:4" ht="15.75" customHeight="1">
      <c r="A84" s="59" t="s">
        <v>103</v>
      </c>
      <c r="B84" s="53"/>
      <c r="C84" s="53"/>
      <c r="D84" s="54"/>
    </row>
    <row r="85" spans="1:4" ht="25.5" customHeight="1">
      <c r="A85" s="70" t="s">
        <v>104</v>
      </c>
      <c r="B85" s="71"/>
      <c r="C85" s="25">
        <v>2119.0300000000002</v>
      </c>
      <c r="D85" s="15"/>
    </row>
    <row r="86" spans="1:4" ht="15.75" customHeight="1">
      <c r="A86" s="9">
        <v>3</v>
      </c>
      <c r="B86" s="4" t="s">
        <v>105</v>
      </c>
      <c r="C86" s="4" t="s">
        <v>106</v>
      </c>
      <c r="D86" s="4" t="s">
        <v>42</v>
      </c>
    </row>
    <row r="87" spans="1:4" ht="15.75" customHeight="1">
      <c r="A87" s="9" t="s">
        <v>43</v>
      </c>
      <c r="B87" s="10" t="s">
        <v>107</v>
      </c>
      <c r="C87" s="22">
        <v>4.1999999999999997E-3</v>
      </c>
      <c r="D87" s="20">
        <v>8.83</v>
      </c>
    </row>
    <row r="88" spans="1:4" ht="15.75" customHeight="1">
      <c r="A88" s="9" t="s">
        <v>45</v>
      </c>
      <c r="B88" s="10" t="s">
        <v>108</v>
      </c>
      <c r="C88" s="22">
        <v>2.9999999999999997E-4</v>
      </c>
      <c r="D88" s="26">
        <v>0.71</v>
      </c>
    </row>
    <row r="89" spans="1:4" ht="15.75" customHeight="1">
      <c r="A89" s="9" t="s">
        <v>48</v>
      </c>
      <c r="B89" s="10" t="s">
        <v>109</v>
      </c>
      <c r="C89" s="22">
        <v>3.2500000000000001E-2</v>
      </c>
      <c r="D89" s="26">
        <v>68.87</v>
      </c>
    </row>
    <row r="90" spans="1:4" ht="15.75" customHeight="1">
      <c r="A90" s="9" t="s">
        <v>50</v>
      </c>
      <c r="B90" s="10" t="s">
        <v>110</v>
      </c>
      <c r="C90" s="21">
        <v>1.9400000000000001E-3</v>
      </c>
      <c r="D90" s="20">
        <v>4.12</v>
      </c>
    </row>
    <row r="91" spans="1:4" ht="15.75" customHeight="1">
      <c r="A91" s="9" t="s">
        <v>52</v>
      </c>
      <c r="B91" s="10" t="s">
        <v>111</v>
      </c>
      <c r="C91" s="21">
        <v>6.9999999999999999E-4</v>
      </c>
      <c r="D91" s="20">
        <v>1.48</v>
      </c>
    </row>
    <row r="92" spans="1:4" ht="15.75" customHeight="1">
      <c r="A92" s="9" t="s">
        <v>54</v>
      </c>
      <c r="B92" s="10" t="s">
        <v>112</v>
      </c>
      <c r="C92" s="22">
        <v>7.4999999999999997E-3</v>
      </c>
      <c r="D92" s="26">
        <v>15.89</v>
      </c>
    </row>
    <row r="93" spans="1:4" ht="15.75" customHeight="1">
      <c r="A93" s="55" t="s">
        <v>56</v>
      </c>
      <c r="B93" s="42"/>
      <c r="C93" s="23"/>
      <c r="D93" s="20">
        <v>99.89</v>
      </c>
    </row>
    <row r="94" spans="1:4" ht="15.75" customHeight="1">
      <c r="A94" s="8"/>
      <c r="B94" s="8"/>
      <c r="C94" s="8"/>
      <c r="D94" s="8"/>
    </row>
    <row r="95" spans="1:4" ht="15.75" customHeight="1">
      <c r="A95" s="8"/>
      <c r="B95" s="8"/>
      <c r="C95" s="8"/>
      <c r="D95" s="8"/>
    </row>
    <row r="96" spans="1:4" ht="25.5" customHeight="1">
      <c r="A96" s="59" t="s">
        <v>113</v>
      </c>
      <c r="B96" s="53"/>
      <c r="C96" s="53"/>
      <c r="D96" s="54"/>
    </row>
    <row r="97" spans="1:4" ht="76.5" customHeight="1">
      <c r="A97" s="67" t="s">
        <v>114</v>
      </c>
      <c r="B97" s="64"/>
      <c r="C97" s="64"/>
      <c r="D97" s="64"/>
    </row>
    <row r="98" spans="1:4" ht="15.75" customHeight="1">
      <c r="A98" s="8"/>
      <c r="B98" s="8"/>
      <c r="C98" s="8"/>
      <c r="D98" s="8"/>
    </row>
    <row r="99" spans="1:4" ht="15.75" customHeight="1">
      <c r="A99" s="56" t="s">
        <v>115</v>
      </c>
      <c r="B99" s="53"/>
      <c r="C99" s="53"/>
      <c r="D99" s="54"/>
    </row>
    <row r="100" spans="1:4" ht="25.5" customHeight="1">
      <c r="A100" s="70" t="s">
        <v>116</v>
      </c>
      <c r="B100" s="71"/>
      <c r="C100" s="25">
        <v>2963.81</v>
      </c>
      <c r="D100" s="15"/>
    </row>
    <row r="101" spans="1:4" ht="15.75" customHeight="1">
      <c r="A101" s="9" t="s">
        <v>117</v>
      </c>
      <c r="B101" s="4" t="s">
        <v>118</v>
      </c>
      <c r="C101" s="4" t="s">
        <v>106</v>
      </c>
      <c r="D101" s="4" t="s">
        <v>42</v>
      </c>
    </row>
    <row r="102" spans="1:4" ht="15.75" customHeight="1">
      <c r="A102" s="9" t="s">
        <v>43</v>
      </c>
      <c r="B102" s="10" t="s">
        <v>119</v>
      </c>
      <c r="C102" s="22">
        <v>9.0749999999999997E-2</v>
      </c>
      <c r="D102" s="20">
        <v>268.97000000000003</v>
      </c>
    </row>
    <row r="103" spans="1:4" ht="15.75" customHeight="1">
      <c r="A103" s="9" t="s">
        <v>45</v>
      </c>
      <c r="B103" s="10" t="s">
        <v>120</v>
      </c>
      <c r="C103" s="22">
        <v>5.5999999999999999E-3</v>
      </c>
      <c r="D103" s="20">
        <v>16.47</v>
      </c>
    </row>
    <row r="104" spans="1:4" ht="15.75" customHeight="1">
      <c r="A104" s="9" t="s">
        <v>48</v>
      </c>
      <c r="B104" s="10" t="s">
        <v>173</v>
      </c>
      <c r="C104" s="22">
        <v>0</v>
      </c>
      <c r="D104" s="17" t="s">
        <v>47</v>
      </c>
    </row>
    <row r="105" spans="1:4" ht="15.75" customHeight="1">
      <c r="A105" s="9" t="s">
        <v>50</v>
      </c>
      <c r="B105" s="10" t="s">
        <v>122</v>
      </c>
      <c r="C105" s="22">
        <v>0</v>
      </c>
      <c r="D105" s="17" t="s">
        <v>47</v>
      </c>
    </row>
    <row r="106" spans="1:4" ht="15.75" customHeight="1">
      <c r="A106" s="9" t="s">
        <v>52</v>
      </c>
      <c r="B106" s="10" t="s">
        <v>123</v>
      </c>
      <c r="C106" s="22">
        <v>0</v>
      </c>
      <c r="D106" s="17" t="s">
        <v>47</v>
      </c>
    </row>
    <row r="107" spans="1:4" ht="15.75" customHeight="1">
      <c r="A107" s="9" t="s">
        <v>54</v>
      </c>
      <c r="B107" s="10" t="s">
        <v>124</v>
      </c>
      <c r="C107" s="22">
        <v>0</v>
      </c>
      <c r="D107" s="17" t="s">
        <v>47</v>
      </c>
    </row>
    <row r="108" spans="1:4" ht="15.75" customHeight="1">
      <c r="A108" s="55" t="s">
        <v>56</v>
      </c>
      <c r="B108" s="42"/>
      <c r="C108" s="23"/>
      <c r="D108" s="20">
        <v>285.43</v>
      </c>
    </row>
    <row r="109" spans="1:4" ht="15.75" customHeight="1">
      <c r="A109" s="8"/>
      <c r="B109" s="8"/>
      <c r="C109" s="8"/>
      <c r="D109" s="8"/>
    </row>
    <row r="110" spans="1:4" ht="15.75" customHeight="1">
      <c r="A110" s="56" t="s">
        <v>125</v>
      </c>
      <c r="B110" s="53"/>
      <c r="C110" s="54"/>
      <c r="D110" s="8"/>
    </row>
    <row r="111" spans="1:4" ht="38.25" customHeight="1">
      <c r="A111" s="57" t="s">
        <v>126</v>
      </c>
      <c r="B111" s="58"/>
      <c r="C111" s="24">
        <v>3944.75</v>
      </c>
      <c r="D111" s="8"/>
    </row>
    <row r="112" spans="1:4" ht="15.75" customHeight="1">
      <c r="A112" s="9" t="s">
        <v>127</v>
      </c>
      <c r="B112" s="4" t="s">
        <v>128</v>
      </c>
      <c r="C112" s="4" t="s">
        <v>42</v>
      </c>
      <c r="D112" s="8"/>
    </row>
    <row r="113" spans="1:4" ht="15.75" customHeight="1">
      <c r="A113" s="9" t="s">
        <v>43</v>
      </c>
      <c r="B113" s="10" t="s">
        <v>129</v>
      </c>
      <c r="C113" s="17" t="s">
        <v>47</v>
      </c>
      <c r="D113" s="18"/>
    </row>
    <row r="114" spans="1:4" ht="15.75" customHeight="1">
      <c r="A114" s="55" t="s">
        <v>56</v>
      </c>
      <c r="B114" s="42"/>
      <c r="C114" s="17" t="s">
        <v>47</v>
      </c>
      <c r="D114" s="8"/>
    </row>
    <row r="115" spans="1:4" ht="15.75" customHeight="1">
      <c r="A115" s="8"/>
      <c r="B115" s="8"/>
      <c r="C115" s="8"/>
      <c r="D115" s="8"/>
    </row>
    <row r="116" spans="1:4" ht="15.75" customHeight="1">
      <c r="A116" s="8"/>
      <c r="B116" s="8"/>
      <c r="C116" s="8"/>
      <c r="D116" s="8"/>
    </row>
    <row r="117" spans="1:4" ht="38.25" customHeight="1">
      <c r="A117" s="56" t="s">
        <v>130</v>
      </c>
      <c r="B117" s="53"/>
      <c r="C117" s="54"/>
      <c r="D117" s="8"/>
    </row>
    <row r="118" spans="1:4" ht="15.75" customHeight="1">
      <c r="A118" s="15"/>
      <c r="B118" s="15"/>
      <c r="C118" s="15"/>
      <c r="D118" s="8"/>
    </row>
    <row r="119" spans="1:4" ht="15.75" customHeight="1">
      <c r="A119" s="9">
        <v>4</v>
      </c>
      <c r="B119" s="4" t="s">
        <v>131</v>
      </c>
      <c r="C119" s="4" t="s">
        <v>42</v>
      </c>
      <c r="D119" s="8"/>
    </row>
    <row r="120" spans="1:4" ht="15.75" customHeight="1">
      <c r="A120" s="9" t="s">
        <v>117</v>
      </c>
      <c r="B120" s="10" t="s">
        <v>132</v>
      </c>
      <c r="C120" s="20">
        <v>285.43</v>
      </c>
      <c r="D120" s="8"/>
    </row>
    <row r="121" spans="1:4" ht="15.75" customHeight="1">
      <c r="A121" s="9" t="s">
        <v>127</v>
      </c>
      <c r="B121" s="19" t="s">
        <v>133</v>
      </c>
      <c r="C121" s="17" t="s">
        <v>47</v>
      </c>
      <c r="D121" s="8"/>
    </row>
    <row r="122" spans="1:4" ht="15.75" customHeight="1">
      <c r="A122" s="55" t="s">
        <v>56</v>
      </c>
      <c r="B122" s="42"/>
      <c r="C122" s="20">
        <v>285.43</v>
      </c>
      <c r="D122" s="8"/>
    </row>
    <row r="123" spans="1:4" ht="15.75" customHeight="1">
      <c r="A123" s="8"/>
      <c r="B123" s="8"/>
      <c r="C123" s="8"/>
      <c r="D123" s="8"/>
    </row>
    <row r="124" spans="1:4" ht="15.75" customHeight="1">
      <c r="A124" s="8"/>
      <c r="B124" s="8"/>
      <c r="C124" s="8"/>
      <c r="D124" s="8"/>
    </row>
    <row r="125" spans="1:4" ht="15.75" customHeight="1">
      <c r="A125" s="59" t="s">
        <v>134</v>
      </c>
      <c r="B125" s="53"/>
      <c r="C125" s="54"/>
      <c r="D125" s="8"/>
    </row>
    <row r="126" spans="1:4" ht="15.75" customHeight="1">
      <c r="A126" s="15"/>
      <c r="B126" s="15"/>
      <c r="C126" s="15"/>
      <c r="D126" s="8"/>
    </row>
    <row r="127" spans="1:4" ht="15.75" customHeight="1">
      <c r="A127" s="9">
        <v>5</v>
      </c>
      <c r="B127" s="10" t="s">
        <v>135</v>
      </c>
      <c r="C127" s="4" t="s">
        <v>42</v>
      </c>
      <c r="D127" s="8"/>
    </row>
    <row r="128" spans="1:4" ht="15.75" customHeight="1">
      <c r="A128" s="9" t="s">
        <v>43</v>
      </c>
      <c r="B128" s="10" t="s">
        <v>136</v>
      </c>
      <c r="C128" s="16">
        <v>93.68</v>
      </c>
      <c r="D128" s="8"/>
    </row>
    <row r="129" spans="1:4" ht="15.75" customHeight="1">
      <c r="A129" s="9" t="s">
        <v>45</v>
      </c>
      <c r="B129" s="10" t="s">
        <v>137</v>
      </c>
      <c r="C129" s="30" t="s">
        <v>167</v>
      </c>
      <c r="D129" s="8"/>
    </row>
    <row r="130" spans="1:4" ht="15.75" customHeight="1">
      <c r="A130" s="9" t="s">
        <v>48</v>
      </c>
      <c r="B130" s="10" t="s">
        <v>138</v>
      </c>
      <c r="C130" s="17" t="s">
        <v>47</v>
      </c>
      <c r="D130" s="8"/>
    </row>
    <row r="131" spans="1:4" ht="15.75" customHeight="1">
      <c r="A131" s="9" t="s">
        <v>50</v>
      </c>
      <c r="B131" s="10" t="s">
        <v>139</v>
      </c>
      <c r="C131" s="17" t="s">
        <v>47</v>
      </c>
      <c r="D131" s="8"/>
    </row>
    <row r="132" spans="1:4" ht="15.75" customHeight="1">
      <c r="A132" s="55" t="s">
        <v>56</v>
      </c>
      <c r="B132" s="42"/>
      <c r="C132" s="20">
        <v>93.68</v>
      </c>
      <c r="D132" s="8"/>
    </row>
    <row r="133" spans="1:4" ht="15.75" customHeight="1">
      <c r="A133" s="13" t="s">
        <v>140</v>
      </c>
      <c r="B133" s="8"/>
      <c r="C133" s="8"/>
      <c r="D133" s="8"/>
    </row>
    <row r="134" spans="1:4" ht="15.75" customHeight="1">
      <c r="A134" s="8"/>
      <c r="B134" s="8"/>
      <c r="C134" s="8"/>
      <c r="D134" s="8"/>
    </row>
    <row r="135" spans="1:4" ht="25.5" customHeight="1">
      <c r="A135" s="59" t="s">
        <v>141</v>
      </c>
      <c r="B135" s="53"/>
      <c r="C135" s="54"/>
      <c r="D135" s="8"/>
    </row>
    <row r="136" spans="1:4" ht="51" customHeight="1">
      <c r="A136" s="60" t="s">
        <v>142</v>
      </c>
      <c r="B136" s="54"/>
      <c r="C136" s="27">
        <v>4323.8599999999997</v>
      </c>
      <c r="D136" s="8"/>
    </row>
    <row r="137" spans="1:4" ht="51" customHeight="1">
      <c r="A137" s="60" t="s">
        <v>143</v>
      </c>
      <c r="B137" s="54"/>
      <c r="C137" s="27">
        <v>4496.8100000000004</v>
      </c>
      <c r="D137" s="8"/>
    </row>
    <row r="138" spans="1:4" ht="63.75" customHeight="1">
      <c r="A138" s="57" t="s">
        <v>144</v>
      </c>
      <c r="B138" s="58"/>
      <c r="C138" s="28">
        <v>5161.47</v>
      </c>
      <c r="D138" s="15"/>
    </row>
    <row r="139" spans="1:4" ht="15.75" customHeight="1">
      <c r="A139" s="9">
        <v>6</v>
      </c>
      <c r="B139" s="10" t="s">
        <v>145</v>
      </c>
      <c r="C139" s="4" t="s">
        <v>65</v>
      </c>
      <c r="D139" s="4" t="s">
        <v>42</v>
      </c>
    </row>
    <row r="140" spans="1:4" ht="15.75" customHeight="1">
      <c r="A140" s="9" t="s">
        <v>43</v>
      </c>
      <c r="B140" s="10" t="s">
        <v>146</v>
      </c>
      <c r="C140" s="21">
        <v>0.04</v>
      </c>
      <c r="D140" s="20">
        <v>172.95</v>
      </c>
    </row>
    <row r="141" spans="1:4" ht="15.75" customHeight="1">
      <c r="A141" s="9" t="s">
        <v>45</v>
      </c>
      <c r="B141" s="10" t="s">
        <v>147</v>
      </c>
      <c r="C141" s="21">
        <v>0.06</v>
      </c>
      <c r="D141" s="20">
        <v>269.81</v>
      </c>
    </row>
    <row r="142" spans="1:4" ht="15.75" customHeight="1">
      <c r="A142" s="9" t="s">
        <v>48</v>
      </c>
      <c r="B142" s="10" t="s">
        <v>148</v>
      </c>
      <c r="C142" s="23"/>
      <c r="D142" s="23"/>
    </row>
    <row r="143" spans="1:4" ht="15.75" customHeight="1">
      <c r="A143" s="29"/>
      <c r="B143" s="10" t="s">
        <v>149</v>
      </c>
      <c r="C143" s="21">
        <v>0.03</v>
      </c>
      <c r="D143" s="20">
        <v>154.84</v>
      </c>
    </row>
    <row r="144" spans="1:4" ht="15.75" customHeight="1">
      <c r="A144" s="29"/>
      <c r="B144" s="10" t="s">
        <v>150</v>
      </c>
      <c r="C144" s="21">
        <v>6.4999999999999997E-3</v>
      </c>
      <c r="D144" s="20">
        <v>33.549999999999997</v>
      </c>
    </row>
    <row r="145" spans="1:4" ht="15.75" customHeight="1">
      <c r="A145" s="29"/>
      <c r="B145" s="10" t="s">
        <v>151</v>
      </c>
      <c r="C145" s="23"/>
      <c r="D145" s="17" t="s">
        <v>47</v>
      </c>
    </row>
    <row r="146" spans="1:4" ht="15.75" customHeight="1">
      <c r="A146" s="29"/>
      <c r="B146" s="10" t="s">
        <v>152</v>
      </c>
      <c r="C146" s="21">
        <v>0.04</v>
      </c>
      <c r="D146" s="20">
        <v>206.46</v>
      </c>
    </row>
    <row r="147" spans="1:4" ht="15.75" customHeight="1">
      <c r="A147" s="55" t="s">
        <v>56</v>
      </c>
      <c r="B147" s="42"/>
      <c r="C147" s="21">
        <v>0.17649999999999999</v>
      </c>
      <c r="D147" s="20">
        <v>837.62</v>
      </c>
    </row>
    <row r="148" spans="1:4" ht="15.75" customHeight="1">
      <c r="A148" s="13" t="s">
        <v>153</v>
      </c>
      <c r="B148" s="8"/>
      <c r="C148" s="8"/>
      <c r="D148" s="8"/>
    </row>
    <row r="149" spans="1:4" ht="15.75" customHeight="1">
      <c r="A149" s="13" t="s">
        <v>154</v>
      </c>
      <c r="B149" s="8"/>
      <c r="C149" s="8"/>
      <c r="D149" s="8"/>
    </row>
    <row r="150" spans="1:4" ht="15.75" customHeight="1">
      <c r="A150" s="8"/>
      <c r="B150" s="8"/>
      <c r="C150" s="8"/>
      <c r="D150" s="8"/>
    </row>
    <row r="151" spans="1:4" ht="25.5" customHeight="1">
      <c r="A151" s="59" t="s">
        <v>155</v>
      </c>
      <c r="B151" s="53"/>
      <c r="C151" s="54"/>
      <c r="D151" s="8"/>
    </row>
    <row r="152" spans="1:4" ht="15.75" customHeight="1">
      <c r="A152" s="15"/>
      <c r="B152" s="15"/>
      <c r="C152" s="15"/>
      <c r="D152" s="8"/>
    </row>
    <row r="153" spans="1:4" ht="15.75" customHeight="1">
      <c r="A153" s="29"/>
      <c r="B153" s="4" t="s">
        <v>156</v>
      </c>
      <c r="C153" s="4" t="s">
        <v>42</v>
      </c>
      <c r="D153" s="8"/>
    </row>
    <row r="154" spans="1:4" ht="15.75" customHeight="1">
      <c r="A154" s="9" t="s">
        <v>43</v>
      </c>
      <c r="B154" s="10" t="s">
        <v>40</v>
      </c>
      <c r="C154" s="20">
        <v>2119.0300000000002</v>
      </c>
      <c r="D154" s="8"/>
    </row>
    <row r="155" spans="1:4" ht="15.75" customHeight="1">
      <c r="A155" s="9" t="s">
        <v>45</v>
      </c>
      <c r="B155" s="10" t="s">
        <v>58</v>
      </c>
      <c r="C155" s="20">
        <v>1725.83</v>
      </c>
      <c r="D155" s="8"/>
    </row>
    <row r="156" spans="1:4" ht="15.75" customHeight="1">
      <c r="A156" s="9" t="s">
        <v>48</v>
      </c>
      <c r="B156" s="10" t="s">
        <v>103</v>
      </c>
      <c r="C156" s="20">
        <v>99.89</v>
      </c>
      <c r="D156" s="8"/>
    </row>
    <row r="157" spans="1:4" ht="15.75" customHeight="1">
      <c r="A157" s="9" t="s">
        <v>50</v>
      </c>
      <c r="B157" s="10" t="s">
        <v>113</v>
      </c>
      <c r="C157" s="20">
        <v>285.43</v>
      </c>
      <c r="D157" s="8"/>
    </row>
    <row r="158" spans="1:4" ht="15.75" customHeight="1">
      <c r="A158" s="9" t="s">
        <v>52</v>
      </c>
      <c r="B158" s="10" t="s">
        <v>134</v>
      </c>
      <c r="C158" s="20">
        <v>93.68</v>
      </c>
      <c r="D158" s="8"/>
    </row>
    <row r="159" spans="1:4" ht="15.75" customHeight="1">
      <c r="A159" s="55" t="s">
        <v>157</v>
      </c>
      <c r="B159" s="42"/>
      <c r="C159" s="20">
        <v>4323.8599999999997</v>
      </c>
      <c r="D159" s="8"/>
    </row>
    <row r="160" spans="1:4" ht="15.75" customHeight="1">
      <c r="A160" s="9" t="s">
        <v>54</v>
      </c>
      <c r="B160" s="10" t="s">
        <v>158</v>
      </c>
      <c r="C160" s="20">
        <v>837.62</v>
      </c>
      <c r="D160" s="8"/>
    </row>
    <row r="161" spans="1:4" ht="15.75" customHeight="1">
      <c r="A161" s="55" t="s">
        <v>159</v>
      </c>
      <c r="B161" s="42"/>
      <c r="C161" s="16">
        <v>5161.4799999999996</v>
      </c>
      <c r="D161" s="8"/>
    </row>
    <row r="162" spans="1:4" ht="15.75" customHeight="1"/>
    <row r="163" spans="1:4" ht="15.75" customHeight="1"/>
    <row r="164" spans="1:4" ht="15.75" customHeight="1"/>
    <row r="165" spans="1:4" ht="15.75" customHeight="1"/>
    <row r="166" spans="1:4" ht="15.75" customHeight="1"/>
    <row r="167" spans="1:4" ht="15.75" customHeight="1"/>
    <row r="168" spans="1:4" ht="15.75" customHeight="1"/>
    <row r="169" spans="1:4" ht="15.75" customHeight="1"/>
    <row r="170" spans="1:4" ht="15.75" customHeight="1"/>
    <row r="171" spans="1:4" ht="15.75" customHeight="1"/>
    <row r="172" spans="1:4" ht="15.75" customHeight="1"/>
    <row r="173" spans="1:4" ht="15.75" customHeight="1"/>
    <row r="174" spans="1:4" ht="15.75" customHeight="1"/>
    <row r="175" spans="1:4" ht="15.75" customHeight="1"/>
    <row r="176" spans="1:4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8">
    <mergeCell ref="A159:B159"/>
    <mergeCell ref="A161:B161"/>
    <mergeCell ref="A93:B93"/>
    <mergeCell ref="A96:D96"/>
    <mergeCell ref="A97:D97"/>
    <mergeCell ref="A99:D99"/>
    <mergeCell ref="A100:B100"/>
    <mergeCell ref="A73:D73"/>
    <mergeCell ref="A75:C75"/>
    <mergeCell ref="A81:B81"/>
    <mergeCell ref="A84:D84"/>
    <mergeCell ref="A85:B85"/>
    <mergeCell ref="B68:C68"/>
    <mergeCell ref="B69:C69"/>
    <mergeCell ref="B70:C70"/>
    <mergeCell ref="A71:C71"/>
    <mergeCell ref="A72:D72"/>
    <mergeCell ref="B63:C63"/>
    <mergeCell ref="B64:C64"/>
    <mergeCell ref="B65:C65"/>
    <mergeCell ref="B66:C66"/>
    <mergeCell ref="B67:C67"/>
    <mergeCell ref="A55:D55"/>
    <mergeCell ref="A56:D56"/>
    <mergeCell ref="A59:D59"/>
    <mergeCell ref="B61:C61"/>
    <mergeCell ref="B62:C62"/>
    <mergeCell ref="A36:D36"/>
    <mergeCell ref="A41:B41"/>
    <mergeCell ref="A43:D43"/>
    <mergeCell ref="A44:B44"/>
    <mergeCell ref="A54:B54"/>
    <mergeCell ref="A137:B137"/>
    <mergeCell ref="A138:B138"/>
    <mergeCell ref="A147:B147"/>
    <mergeCell ref="A151:C151"/>
    <mergeCell ref="A1:B1"/>
    <mergeCell ref="A2:B2"/>
    <mergeCell ref="A4:D4"/>
    <mergeCell ref="A5:D5"/>
    <mergeCell ref="A7:C7"/>
    <mergeCell ref="A19:C19"/>
    <mergeCell ref="A28:B28"/>
    <mergeCell ref="A29:D29"/>
    <mergeCell ref="A31:D31"/>
    <mergeCell ref="A32:D32"/>
    <mergeCell ref="A33:D33"/>
    <mergeCell ref="A34:D34"/>
    <mergeCell ref="A122:B122"/>
    <mergeCell ref="A125:C125"/>
    <mergeCell ref="A132:B132"/>
    <mergeCell ref="A135:C135"/>
    <mergeCell ref="A136:B136"/>
    <mergeCell ref="A108:B108"/>
    <mergeCell ref="A110:C110"/>
    <mergeCell ref="A111:B111"/>
    <mergeCell ref="A114:B114"/>
    <mergeCell ref="A117:C117"/>
  </mergeCells>
  <pageMargins left="0.511811024" right="0.511811024" top="0.78740157499999996" bottom="0.78740157499999996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workbookViewId="0"/>
  </sheetViews>
  <sheetFormatPr defaultColWidth="14.42578125" defaultRowHeight="15" customHeight="1"/>
  <cols>
    <col min="1" max="1" width="8.7109375" customWidth="1"/>
    <col min="2" max="2" width="36.140625" customWidth="1"/>
    <col min="3" max="26" width="8.7109375" customWidth="1"/>
  </cols>
  <sheetData>
    <row r="1" spans="1:7">
      <c r="A1" s="72" t="s">
        <v>174</v>
      </c>
      <c r="B1" s="41"/>
      <c r="C1" s="41"/>
      <c r="D1" s="41"/>
      <c r="E1" s="41"/>
      <c r="F1" s="41"/>
      <c r="G1" s="42"/>
    </row>
    <row r="2" spans="1:7">
      <c r="A2" s="1"/>
      <c r="B2" s="1"/>
      <c r="C2" s="1"/>
      <c r="D2" s="1"/>
      <c r="E2" s="1"/>
      <c r="F2" s="1"/>
      <c r="G2" s="1"/>
    </row>
    <row r="3" spans="1:7">
      <c r="A3" s="73" t="s">
        <v>15</v>
      </c>
      <c r="B3" s="41"/>
      <c r="C3" s="41"/>
      <c r="D3" s="41"/>
      <c r="E3" s="41"/>
      <c r="F3" s="41"/>
      <c r="G3" s="42"/>
    </row>
    <row r="4" spans="1:7" ht="60">
      <c r="A4" s="31" t="s">
        <v>175</v>
      </c>
      <c r="B4" s="32" t="s">
        <v>176</v>
      </c>
      <c r="C4" s="32" t="s">
        <v>177</v>
      </c>
      <c r="D4" s="32" t="s">
        <v>178</v>
      </c>
      <c r="E4" s="32" t="s">
        <v>179</v>
      </c>
      <c r="F4" s="32" t="s">
        <v>180</v>
      </c>
      <c r="G4" s="32" t="s">
        <v>181</v>
      </c>
    </row>
    <row r="5" spans="1:7">
      <c r="A5" s="33">
        <v>1</v>
      </c>
      <c r="B5" s="34" t="s">
        <v>182</v>
      </c>
      <c r="C5" s="35" t="s">
        <v>177</v>
      </c>
      <c r="D5" s="35">
        <v>74</v>
      </c>
      <c r="E5" s="35">
        <v>4</v>
      </c>
      <c r="F5" s="35">
        <v>296</v>
      </c>
      <c r="G5" s="35">
        <v>24.67</v>
      </c>
    </row>
    <row r="6" spans="1:7" ht="45">
      <c r="A6" s="33">
        <v>2</v>
      </c>
      <c r="B6" s="34" t="s">
        <v>183</v>
      </c>
      <c r="C6" s="35" t="s">
        <v>177</v>
      </c>
      <c r="D6" s="35">
        <v>56</v>
      </c>
      <c r="E6" s="35">
        <v>4</v>
      </c>
      <c r="F6" s="35">
        <v>224</v>
      </c>
      <c r="G6" s="35">
        <v>18.670000000000002</v>
      </c>
    </row>
    <row r="7" spans="1:7" ht="30">
      <c r="A7" s="33">
        <v>3</v>
      </c>
      <c r="B7" s="34" t="s">
        <v>184</v>
      </c>
      <c r="C7" s="35" t="s">
        <v>177</v>
      </c>
      <c r="D7" s="35">
        <v>118</v>
      </c>
      <c r="E7" s="35">
        <v>2</v>
      </c>
      <c r="F7" s="35">
        <v>236</v>
      </c>
      <c r="G7" s="35">
        <v>19.670000000000002</v>
      </c>
    </row>
    <row r="8" spans="1:7" ht="60">
      <c r="A8" s="33">
        <v>4</v>
      </c>
      <c r="B8" s="34" t="s">
        <v>185</v>
      </c>
      <c r="C8" s="35" t="s">
        <v>177</v>
      </c>
      <c r="D8" s="35">
        <v>120</v>
      </c>
      <c r="E8" s="35">
        <v>1</v>
      </c>
      <c r="F8" s="35">
        <v>120</v>
      </c>
      <c r="G8" s="35">
        <v>10</v>
      </c>
    </row>
    <row r="9" spans="1:7">
      <c r="A9" s="74" t="s">
        <v>186</v>
      </c>
      <c r="B9" s="41"/>
      <c r="C9" s="41"/>
      <c r="D9" s="41"/>
      <c r="E9" s="41"/>
      <c r="F9" s="42"/>
      <c r="G9" s="36">
        <v>73.010000000000005</v>
      </c>
    </row>
    <row r="10" spans="1:7">
      <c r="A10" s="1"/>
      <c r="B10" s="1"/>
      <c r="C10" s="1"/>
      <c r="D10" s="1"/>
      <c r="E10" s="1"/>
      <c r="F10" s="1"/>
      <c r="G10" s="1"/>
    </row>
    <row r="11" spans="1:7">
      <c r="A11" s="73" t="s">
        <v>17</v>
      </c>
      <c r="B11" s="41"/>
      <c r="C11" s="41"/>
      <c r="D11" s="41"/>
      <c r="E11" s="41"/>
      <c r="F11" s="41"/>
      <c r="G11" s="42"/>
    </row>
    <row r="12" spans="1:7" ht="60">
      <c r="A12" s="31" t="s">
        <v>175</v>
      </c>
      <c r="B12" s="32" t="s">
        <v>176</v>
      </c>
      <c r="C12" s="32" t="s">
        <v>177</v>
      </c>
      <c r="D12" s="37"/>
      <c r="E12" s="32" t="s">
        <v>187</v>
      </c>
      <c r="F12" s="32" t="s">
        <v>188</v>
      </c>
      <c r="G12" s="32" t="s">
        <v>181</v>
      </c>
    </row>
    <row r="13" spans="1:7">
      <c r="A13" s="33">
        <v>1</v>
      </c>
      <c r="B13" s="34" t="s">
        <v>182</v>
      </c>
      <c r="C13" s="35" t="s">
        <v>177</v>
      </c>
      <c r="D13" s="35">
        <v>74</v>
      </c>
      <c r="E13" s="35">
        <v>4</v>
      </c>
      <c r="F13" s="35">
        <v>296</v>
      </c>
      <c r="G13" s="35">
        <v>24.67</v>
      </c>
    </row>
    <row r="14" spans="1:7" ht="45">
      <c r="A14" s="33">
        <v>2</v>
      </c>
      <c r="B14" s="34" t="s">
        <v>183</v>
      </c>
      <c r="C14" s="35" t="s">
        <v>177</v>
      </c>
      <c r="D14" s="35">
        <v>56</v>
      </c>
      <c r="E14" s="35">
        <v>4</v>
      </c>
      <c r="F14" s="35">
        <v>224</v>
      </c>
      <c r="G14" s="35">
        <v>18.670000000000002</v>
      </c>
    </row>
    <row r="15" spans="1:7" ht="30">
      <c r="A15" s="33">
        <v>3</v>
      </c>
      <c r="B15" s="34" t="s">
        <v>184</v>
      </c>
      <c r="C15" s="35" t="s">
        <v>177</v>
      </c>
      <c r="D15" s="35">
        <v>118</v>
      </c>
      <c r="E15" s="35">
        <v>2</v>
      </c>
      <c r="F15" s="35">
        <v>236</v>
      </c>
      <c r="G15" s="35">
        <v>19.670000000000002</v>
      </c>
    </row>
    <row r="16" spans="1:7" ht="60">
      <c r="A16" s="33">
        <v>4</v>
      </c>
      <c r="B16" s="34" t="s">
        <v>185</v>
      </c>
      <c r="C16" s="35" t="s">
        <v>177</v>
      </c>
      <c r="D16" s="35">
        <v>120</v>
      </c>
      <c r="E16" s="35">
        <v>1</v>
      </c>
      <c r="F16" s="35">
        <v>120</v>
      </c>
      <c r="G16" s="35">
        <v>10</v>
      </c>
    </row>
    <row r="17" spans="1:7">
      <c r="A17" s="33">
        <v>5</v>
      </c>
      <c r="B17" s="34" t="s">
        <v>189</v>
      </c>
      <c r="C17" s="35" t="s">
        <v>177</v>
      </c>
      <c r="D17" s="35">
        <v>22</v>
      </c>
      <c r="E17" s="35">
        <v>1</v>
      </c>
      <c r="F17" s="35">
        <v>22</v>
      </c>
      <c r="G17" s="35">
        <v>1.83</v>
      </c>
    </row>
    <row r="18" spans="1:7">
      <c r="A18" s="74" t="s">
        <v>186</v>
      </c>
      <c r="B18" s="41"/>
      <c r="C18" s="41"/>
      <c r="D18" s="41"/>
      <c r="E18" s="41"/>
      <c r="F18" s="42"/>
      <c r="G18" s="36">
        <v>74.84</v>
      </c>
    </row>
    <row r="19" spans="1:7">
      <c r="A19" s="38"/>
      <c r="B19" s="38"/>
      <c r="C19" s="38"/>
      <c r="D19" s="38"/>
      <c r="E19" s="38"/>
      <c r="F19" s="38"/>
      <c r="G19" s="38"/>
    </row>
    <row r="20" spans="1:7">
      <c r="A20" s="75" t="s">
        <v>19</v>
      </c>
      <c r="B20" s="76"/>
      <c r="C20" s="76"/>
      <c r="D20" s="76"/>
      <c r="E20" s="76"/>
      <c r="F20" s="76"/>
      <c r="G20" s="77"/>
    </row>
    <row r="21" spans="1:7" ht="15.75" customHeight="1">
      <c r="A21" s="31" t="s">
        <v>175</v>
      </c>
      <c r="B21" s="32" t="s">
        <v>176</v>
      </c>
      <c r="C21" s="32" t="s">
        <v>177</v>
      </c>
      <c r="D21" s="37"/>
      <c r="E21" s="32" t="s">
        <v>187</v>
      </c>
      <c r="F21" s="32" t="s">
        <v>188</v>
      </c>
      <c r="G21" s="32" t="s">
        <v>181</v>
      </c>
    </row>
    <row r="22" spans="1:7" ht="15.75" customHeight="1">
      <c r="A22" s="33">
        <v>1</v>
      </c>
      <c r="B22" s="34" t="s">
        <v>190</v>
      </c>
      <c r="C22" s="35" t="s">
        <v>191</v>
      </c>
      <c r="D22" s="35">
        <v>14</v>
      </c>
      <c r="E22" s="35">
        <v>4</v>
      </c>
      <c r="F22" s="35">
        <v>56</v>
      </c>
      <c r="G22" s="35">
        <v>4.67</v>
      </c>
    </row>
    <row r="23" spans="1:7" ht="15.75" customHeight="1">
      <c r="A23" s="33">
        <v>2</v>
      </c>
      <c r="B23" s="34" t="s">
        <v>182</v>
      </c>
      <c r="C23" s="35" t="s">
        <v>177</v>
      </c>
      <c r="D23" s="35">
        <v>74</v>
      </c>
      <c r="E23" s="35">
        <v>4</v>
      </c>
      <c r="F23" s="35">
        <v>296</v>
      </c>
      <c r="G23" s="35">
        <v>24.67</v>
      </c>
    </row>
    <row r="24" spans="1:7" ht="15.75" customHeight="1">
      <c r="A24" s="33">
        <v>3</v>
      </c>
      <c r="B24" s="34" t="s">
        <v>183</v>
      </c>
      <c r="C24" s="35" t="s">
        <v>177</v>
      </c>
      <c r="D24" s="35">
        <v>56</v>
      </c>
      <c r="E24" s="35">
        <v>4</v>
      </c>
      <c r="F24" s="35">
        <v>224</v>
      </c>
      <c r="G24" s="35">
        <v>18.670000000000002</v>
      </c>
    </row>
    <row r="25" spans="1:7" ht="15.75" customHeight="1">
      <c r="A25" s="33">
        <v>4</v>
      </c>
      <c r="B25" s="34" t="s">
        <v>184</v>
      </c>
      <c r="C25" s="35" t="s">
        <v>177</v>
      </c>
      <c r="D25" s="35">
        <v>118</v>
      </c>
      <c r="E25" s="35">
        <v>2</v>
      </c>
      <c r="F25" s="35">
        <v>236</v>
      </c>
      <c r="G25" s="35">
        <v>19.670000000000002</v>
      </c>
    </row>
    <row r="26" spans="1:7" ht="15.75" customHeight="1">
      <c r="A26" s="33">
        <v>5</v>
      </c>
      <c r="B26" s="34" t="s">
        <v>192</v>
      </c>
      <c r="C26" s="35" t="s">
        <v>193</v>
      </c>
      <c r="D26" s="35">
        <v>80</v>
      </c>
      <c r="E26" s="35">
        <v>2</v>
      </c>
      <c r="F26" s="35">
        <v>160</v>
      </c>
      <c r="G26" s="35">
        <v>13.33</v>
      </c>
    </row>
    <row r="27" spans="1:7" ht="15.75" customHeight="1">
      <c r="A27" s="33">
        <v>6</v>
      </c>
      <c r="B27" s="34" t="s">
        <v>185</v>
      </c>
      <c r="C27" s="35" t="s">
        <v>177</v>
      </c>
      <c r="D27" s="35">
        <v>120</v>
      </c>
      <c r="E27" s="35">
        <v>1</v>
      </c>
      <c r="F27" s="35">
        <v>120</v>
      </c>
      <c r="G27" s="35">
        <v>10</v>
      </c>
    </row>
    <row r="28" spans="1:7" ht="15.75" customHeight="1">
      <c r="A28" s="39">
        <v>7</v>
      </c>
      <c r="B28" s="34" t="s">
        <v>194</v>
      </c>
      <c r="C28" s="35" t="s">
        <v>191</v>
      </c>
      <c r="D28" s="35">
        <v>70</v>
      </c>
      <c r="E28" s="35">
        <v>2</v>
      </c>
      <c r="F28" s="35">
        <v>140</v>
      </c>
      <c r="G28" s="34"/>
    </row>
    <row r="29" spans="1:7" ht="15.75" customHeight="1">
      <c r="A29" s="39">
        <v>8</v>
      </c>
      <c r="B29" s="34" t="s">
        <v>195</v>
      </c>
      <c r="C29" s="35" t="s">
        <v>177</v>
      </c>
      <c r="D29" s="35">
        <v>16</v>
      </c>
      <c r="E29" s="35">
        <v>2</v>
      </c>
      <c r="F29" s="35">
        <v>32</v>
      </c>
      <c r="G29" s="35">
        <v>2.67</v>
      </c>
    </row>
    <row r="30" spans="1:7" ht="15.75" customHeight="1">
      <c r="A30" s="74" t="s">
        <v>186</v>
      </c>
      <c r="B30" s="41"/>
      <c r="C30" s="41"/>
      <c r="D30" s="41"/>
      <c r="E30" s="41"/>
      <c r="F30" s="42"/>
      <c r="G30" s="36">
        <v>93.68</v>
      </c>
    </row>
    <row r="31" spans="1:7" ht="15.75" customHeight="1"/>
    <row r="32" spans="1: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0:G20"/>
    <mergeCell ref="A30:F30"/>
    <mergeCell ref="A1:G1"/>
    <mergeCell ref="A3:G3"/>
    <mergeCell ref="A9:F9"/>
    <mergeCell ref="A11:G11"/>
    <mergeCell ref="A18:F18"/>
  </mergeCells>
  <pageMargins left="0.511811024" right="0.511811024" top="0.78740157499999996" bottom="0.7874015749999999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Resumo</vt:lpstr>
      <vt:lpstr>Recepcionista</vt:lpstr>
      <vt:lpstr>Recepcionista Noturno</vt:lpstr>
      <vt:lpstr>Porteiro</vt:lpstr>
      <vt:lpstr>Porteiro noturno</vt:lpstr>
      <vt:lpstr>Copeira</vt:lpstr>
      <vt:lpstr>Uniformes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Samanta Oliveira</dc:creator>
  <cp:lastModifiedBy>Samanta Oliveira</cp:lastModifiedBy>
  <dcterms:created xsi:type="dcterms:W3CDTF">2026-06-03T15:29:41Z</dcterms:created>
  <dcterms:modified xsi:type="dcterms:W3CDTF">2026-07-21T16:45:17Z</dcterms:modified>
</cp:coreProperties>
</file>